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\AeAeg_sRNAs_Jiggins_lab_PRJNA386859\AeAeg_sRNAs_Jiggins_lab_PRJNA386859_length_distribution\"/>
    </mc:Choice>
  </mc:AlternateContent>
  <xr:revisionPtr revIDLastSave="0" documentId="13_ncr:1_{DFBF9D2D-D993-4A88-B542-3F967DADDFE7}" xr6:coauthVersionLast="45" xr6:coauthVersionMax="45" xr10:uidLastSave="{00000000-0000-0000-0000-000000000000}"/>
  <bookViews>
    <workbookView xWindow="11280" yWindow="2000" windowWidth="17000" windowHeight="14250" activeTab="1" xr2:uid="{00000000-000D-0000-FFFF-FFFF00000000}"/>
  </bookViews>
  <sheets>
    <sheet name="AeAeg_Female_Ovary.length.all" sheetId="1" r:id="rId1"/>
    <sheet name="length_plot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3" l="1"/>
  <c r="M18" i="3"/>
  <c r="L18" i="3"/>
  <c r="K18" i="3"/>
  <c r="J18" i="3"/>
  <c r="N36" i="3" s="1"/>
  <c r="K24" i="3" l="1"/>
  <c r="M26" i="3"/>
  <c r="K28" i="3"/>
  <c r="N29" i="3"/>
  <c r="L31" i="3"/>
  <c r="N33" i="3"/>
  <c r="K36" i="3"/>
  <c r="J22" i="3"/>
  <c r="N22" i="3"/>
  <c r="M23" i="3"/>
  <c r="L24" i="3"/>
  <c r="K25" i="3"/>
  <c r="J26" i="3"/>
  <c r="N26" i="3"/>
  <c r="M27" i="3"/>
  <c r="L28" i="3"/>
  <c r="K29" i="3"/>
  <c r="J30" i="3"/>
  <c r="N30" i="3"/>
  <c r="M31" i="3"/>
  <c r="L32" i="3"/>
  <c r="K33" i="3"/>
  <c r="J34" i="3"/>
  <c r="N34" i="3"/>
  <c r="M35" i="3"/>
  <c r="L36" i="3"/>
  <c r="M22" i="3"/>
  <c r="N25" i="3"/>
  <c r="J29" i="3"/>
  <c r="J33" i="3"/>
  <c r="L35" i="3"/>
  <c r="K22" i="3"/>
  <c r="J23" i="3"/>
  <c r="N23" i="3"/>
  <c r="M24" i="3"/>
  <c r="L25" i="3"/>
  <c r="K26" i="3"/>
  <c r="J27" i="3"/>
  <c r="N27" i="3"/>
  <c r="M28" i="3"/>
  <c r="L29" i="3"/>
  <c r="K30" i="3"/>
  <c r="J31" i="3"/>
  <c r="N31" i="3"/>
  <c r="M32" i="3"/>
  <c r="L33" i="3"/>
  <c r="K34" i="3"/>
  <c r="J35" i="3"/>
  <c r="N35" i="3"/>
  <c r="M36" i="3"/>
  <c r="L23" i="3"/>
  <c r="J25" i="3"/>
  <c r="L27" i="3"/>
  <c r="M30" i="3"/>
  <c r="K32" i="3"/>
  <c r="M34" i="3"/>
  <c r="L22" i="3"/>
  <c r="K23" i="3"/>
  <c r="J24" i="3"/>
  <c r="N24" i="3"/>
  <c r="M25" i="3"/>
  <c r="L26" i="3"/>
  <c r="K27" i="3"/>
  <c r="J28" i="3"/>
  <c r="N28" i="3"/>
  <c r="M29" i="3"/>
  <c r="L30" i="3"/>
  <c r="K31" i="3"/>
  <c r="J32" i="3"/>
  <c r="N32" i="3"/>
  <c r="M33" i="3"/>
  <c r="L34" i="3"/>
  <c r="K35" i="3"/>
  <c r="J36" i="3"/>
</calcChain>
</file>

<file path=xl/sharedStrings.xml><?xml version="1.0" encoding="utf-8"?>
<sst xmlns="http://schemas.openxmlformats.org/spreadsheetml/2006/main" count="24" uniqueCount="11">
  <si>
    <t>Length</t>
  </si>
  <si>
    <t>TotalCount</t>
  </si>
  <si>
    <t>miRNACount</t>
  </si>
  <si>
    <t>TECount</t>
  </si>
  <si>
    <t>VirusCount</t>
  </si>
  <si>
    <t>StructureRNACount</t>
  </si>
  <si>
    <t>Total</t>
  </si>
  <si>
    <t>miRNAs</t>
  </si>
  <si>
    <t>TE</t>
  </si>
  <si>
    <t>Virus</t>
  </si>
  <si>
    <t>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</si>
</sst>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length_plot!$J$21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length_plot!$J$22:$J$36</c:f>
              <c:numCache>
                <c:formatCode>0%</c:formatCode>
                <c:ptCount val="15"/>
                <c:pt idx="0">
                  <c:v>2.6716249887738075E-2</c:v>
                </c:pt>
                <c:pt idx="1">
                  <c:v>2.8205678469311244E-2</c:v>
                </c:pt>
                <c:pt idx="2">
                  <c:v>3.2425421530479899E-2</c:v>
                </c:pt>
                <c:pt idx="3">
                  <c:v>7.4383969205770367E-2</c:v>
                </c:pt>
                <c:pt idx="4">
                  <c:v>5.011320179368451E-2</c:v>
                </c:pt>
                <c:pt idx="5">
                  <c:v>3.8257820218007436E-2</c:v>
                </c:pt>
                <c:pt idx="6">
                  <c:v>4.193165702780545E-2</c:v>
                </c:pt>
                <c:pt idx="7">
                  <c:v>4.8823233937145855E-2</c:v>
                </c:pt>
                <c:pt idx="8">
                  <c:v>7.4563066139505543E-2</c:v>
                </c:pt>
                <c:pt idx="9">
                  <c:v>0.12859838635229151</c:v>
                </c:pt>
                <c:pt idx="10">
                  <c:v>0.15096174531267295</c:v>
                </c:pt>
                <c:pt idx="11">
                  <c:v>0.15757945533646206</c:v>
                </c:pt>
                <c:pt idx="12">
                  <c:v>9.9780227698515633E-2</c:v>
                </c:pt>
                <c:pt idx="13">
                  <c:v>3.6068451579081479E-2</c:v>
                </c:pt>
                <c:pt idx="14">
                  <c:v>1.1591435511527994E-2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F-4700-92DE-B8F45B5CD12A}"/>
            </c:ext>
          </c:extLst>
        </c:ser>
        <c:ser>
          <c:idx val="2"/>
          <c:order val="1"/>
          <c:tx>
            <c:strRef>
              <c:f>length_plot!$K$21</c:f>
              <c:strCache>
                <c:ptCount val="1"/>
                <c:pt idx="0">
                  <c:v>miRNAs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length_plot!$K$22:$K$36</c:f>
              <c:numCache>
                <c:formatCode>0%</c:formatCode>
                <c:ptCount val="15"/>
                <c:pt idx="0">
                  <c:v>3.4122404138757831E-4</c:v>
                </c:pt>
                <c:pt idx="1">
                  <c:v>1.048213103420908E-3</c:v>
                </c:pt>
                <c:pt idx="2">
                  <c:v>1.4627990083355786E-3</c:v>
                </c:pt>
                <c:pt idx="3">
                  <c:v>7.9233423351733855E-3</c:v>
                </c:pt>
                <c:pt idx="4">
                  <c:v>1.1890887673327194E-2</c:v>
                </c:pt>
                <c:pt idx="5">
                  <c:v>3.6200555148279728E-3</c:v>
                </c:pt>
                <c:pt idx="6">
                  <c:v>7.2865822456980186E-4</c:v>
                </c:pt>
                <c:pt idx="7">
                  <c:v>6.0334258580466214E-4</c:v>
                </c:pt>
                <c:pt idx="8">
                  <c:v>3.7359724806857272E-4</c:v>
                </c:pt>
                <c:pt idx="9">
                  <c:v>1.6578214711638272E-4</c:v>
                </c:pt>
                <c:pt idx="10">
                  <c:v>1.8249089895173469E-4</c:v>
                </c:pt>
                <c:pt idx="11">
                  <c:v>1.5794991969356149E-4</c:v>
                </c:pt>
                <c:pt idx="12">
                  <c:v>1.0860688692978773E-4</c:v>
                </c:pt>
                <c:pt idx="13">
                  <c:v>1.1983307956916483E-4</c:v>
                </c:pt>
                <c:pt idx="14">
                  <c:v>6.5007487609416219E-5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F-4700-92DE-B8F45B5CD12A}"/>
            </c:ext>
          </c:extLst>
        </c:ser>
        <c:ser>
          <c:idx val="3"/>
          <c:order val="2"/>
          <c:tx>
            <c:strRef>
              <c:f>length_plot!$L$21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2.7099506882961458E-3</c:v>
                </c:pt>
                <c:pt idx="3">
                  <c:v>6.6519107502020711E-3</c:v>
                </c:pt>
                <c:pt idx="4">
                  <c:v>4.4377400577705096E-3</c:v>
                </c:pt>
                <c:pt idx="5">
                  <c:v>4.4740293781629142E-3</c:v>
                </c:pt>
                <c:pt idx="6">
                  <c:v>5.4992679478102135E-3</c:v>
                </c:pt>
                <c:pt idx="7">
                  <c:v>6.2216603904417583E-3</c:v>
                </c:pt>
                <c:pt idx="8">
                  <c:v>9.7790580858871622E-3</c:v>
                </c:pt>
                <c:pt idx="9">
                  <c:v>1.6031003089030497E-2</c:v>
                </c:pt>
                <c:pt idx="10">
                  <c:v>1.8626081108458595E-2</c:v>
                </c:pt>
                <c:pt idx="11">
                  <c:v>1.8711974535862205E-2</c:v>
                </c:pt>
                <c:pt idx="12">
                  <c:v>1.0816044996668692E-2</c:v>
                </c:pt>
                <c:pt idx="13">
                  <c:v>3.8584163027291659E-3</c:v>
                </c:pt>
                <c:pt idx="14">
                  <c:v>1.1923260880008187E-3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3F-4700-92DE-B8F45B5CD12A}"/>
            </c:ext>
          </c:extLst>
        </c:ser>
        <c:ser>
          <c:idx val="4"/>
          <c:order val="3"/>
          <c:tx>
            <c:strRef>
              <c:f>length_plot!$M$21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8.1455165197340804E-5</c:v>
                </c:pt>
                <c:pt idx="3">
                  <c:v>9.8921032350232142E-4</c:v>
                </c:pt>
                <c:pt idx="4">
                  <c:v>1.1382837187833522E-4</c:v>
                </c:pt>
                <c:pt idx="5">
                  <c:v>1.1539481736289946E-4</c:v>
                </c:pt>
                <c:pt idx="6">
                  <c:v>1.2035522806401958E-4</c:v>
                </c:pt>
                <c:pt idx="7">
                  <c:v>1.5951636517812573E-4</c:v>
                </c:pt>
                <c:pt idx="8">
                  <c:v>3.1120050293343023E-4</c:v>
                </c:pt>
                <c:pt idx="9">
                  <c:v>4.17718795883799E-4</c:v>
                </c:pt>
                <c:pt idx="10">
                  <c:v>4.675839771424275E-4</c:v>
                </c:pt>
                <c:pt idx="11">
                  <c:v>3.3626363068645819E-4</c:v>
                </c:pt>
                <c:pt idx="12">
                  <c:v>1.3288679194053355E-4</c:v>
                </c:pt>
                <c:pt idx="13">
                  <c:v>5.8219557176304483E-5</c:v>
                </c:pt>
                <c:pt idx="14">
                  <c:v>1.2270489629086595E-5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3F-4700-92DE-B8F45B5C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707920"/>
        <c:axId val="795233080"/>
      </c:lineChart>
      <c:catAx>
        <c:axId val="7907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233080"/>
        <c:crosses val="autoZero"/>
        <c:auto val="1"/>
        <c:lblAlgn val="ctr"/>
        <c:lblOffset val="100"/>
        <c:noMultiLvlLbl val="0"/>
      </c:catAx>
      <c:valAx>
        <c:axId val="795233080"/>
        <c:scaling>
          <c:orientation val="minMax"/>
          <c:max val="0.33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70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92549126595486"/>
          <c:y val="5.342615421108244E-2"/>
          <c:w val="0.79701872582974587"/>
          <c:h val="0.82263569123281177"/>
        </c:manualLayout>
      </c:layout>
      <c:lineChart>
        <c:grouping val="standard"/>
        <c:varyColors val="0"/>
        <c:ser>
          <c:idx val="3"/>
          <c:order val="0"/>
          <c:tx>
            <c:strRef>
              <c:f>length_plot!$L$21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2.7099506882961458E-3</c:v>
                </c:pt>
                <c:pt idx="3">
                  <c:v>6.6519107502020711E-3</c:v>
                </c:pt>
                <c:pt idx="4">
                  <c:v>4.4377400577705096E-3</c:v>
                </c:pt>
                <c:pt idx="5">
                  <c:v>4.4740293781629142E-3</c:v>
                </c:pt>
                <c:pt idx="6">
                  <c:v>5.4992679478102135E-3</c:v>
                </c:pt>
                <c:pt idx="7">
                  <c:v>6.2216603904417583E-3</c:v>
                </c:pt>
                <c:pt idx="8">
                  <c:v>9.7790580858871622E-3</c:v>
                </c:pt>
                <c:pt idx="9">
                  <c:v>1.6031003089030497E-2</c:v>
                </c:pt>
                <c:pt idx="10">
                  <c:v>1.8626081108458595E-2</c:v>
                </c:pt>
                <c:pt idx="11">
                  <c:v>1.8711974535862205E-2</c:v>
                </c:pt>
                <c:pt idx="12">
                  <c:v>1.0816044996668692E-2</c:v>
                </c:pt>
                <c:pt idx="13">
                  <c:v>3.8584163027291659E-3</c:v>
                </c:pt>
                <c:pt idx="14">
                  <c:v>1.1923260880008187E-3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7-4790-BC0A-C3B43D7CA92C}"/>
            </c:ext>
          </c:extLst>
        </c:ser>
        <c:ser>
          <c:idx val="4"/>
          <c:order val="1"/>
          <c:tx>
            <c:strRef>
              <c:f>length_plot!$M$21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8.1455165197340804E-5</c:v>
                </c:pt>
                <c:pt idx="3">
                  <c:v>9.8921032350232142E-4</c:v>
                </c:pt>
                <c:pt idx="4">
                  <c:v>1.1382837187833522E-4</c:v>
                </c:pt>
                <c:pt idx="5">
                  <c:v>1.1539481736289946E-4</c:v>
                </c:pt>
                <c:pt idx="6">
                  <c:v>1.2035522806401958E-4</c:v>
                </c:pt>
                <c:pt idx="7">
                  <c:v>1.5951636517812573E-4</c:v>
                </c:pt>
                <c:pt idx="8">
                  <c:v>3.1120050293343023E-4</c:v>
                </c:pt>
                <c:pt idx="9">
                  <c:v>4.17718795883799E-4</c:v>
                </c:pt>
                <c:pt idx="10">
                  <c:v>4.675839771424275E-4</c:v>
                </c:pt>
                <c:pt idx="11">
                  <c:v>3.3626363068645819E-4</c:v>
                </c:pt>
                <c:pt idx="12">
                  <c:v>1.3288679194053355E-4</c:v>
                </c:pt>
                <c:pt idx="13">
                  <c:v>5.8219557176304483E-5</c:v>
                </c:pt>
                <c:pt idx="14">
                  <c:v>1.2270489629086595E-5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7-4790-BC0A-C3B43D7C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707920"/>
        <c:axId val="795233080"/>
      </c:lineChart>
      <c:catAx>
        <c:axId val="7907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233080"/>
        <c:crosses val="autoZero"/>
        <c:auto val="1"/>
        <c:lblAlgn val="ctr"/>
        <c:lblOffset val="100"/>
        <c:noMultiLvlLbl val="0"/>
      </c:catAx>
      <c:valAx>
        <c:axId val="795233080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7079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152773</xdr:colOff>
      <xdr:row>1</xdr:row>
      <xdr:rowOff>163046</xdr:rowOff>
    </xdr:from>
    <xdr:to>
      <xdr:col>20</xdr:col>
      <xdr:colOff>333747</xdr:colOff>
      <xdr:row>16</xdr:row>
      <xdr:rowOff>143996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CC54A-9E4E-4F82-AEDE-4E924140E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180974</xdr:colOff>
      <xdr:row>33</xdr:row>
      <xdr:rowOff>167714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B06A38-50D4-4CBA-95EF-5417235C2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au/Labwork_BUMC/Projects/MosquitoCells/AeAeg/AeAeg_sRNAs_Hay_Lab_PMC3755910_rerun/AeAeg_sRNAs_Hay_Lab_PMC3755910_length_distribution/AeAeg_Testes.length.all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Aeg_Testes.length.all"/>
      <sheetName val="length_plot"/>
    </sheetNames>
    <sheetDataSet>
      <sheetData sheetId="0" refreshError="1"/>
      <sheetData sheetId="1">
        <row r="21">
          <cell r="J21" t="str">
            <v>Total</v>
          </cell>
          <cell r="K21" t="str">
            <v>miRNAs</v>
          </cell>
          <cell r="L21" t="str">
            <v>TE</v>
          </cell>
          <cell r="M21" t="str">
            <v>Virus</v>
          </cell>
        </row>
        <row r="22">
          <cell r="I22">
            <v>18</v>
          </cell>
          <cell r="J22">
            <v>2.6862755409092769E-2</v>
          </cell>
          <cell r="K22">
            <v>2.2401794948202422E-4</v>
          </cell>
          <cell r="L22">
            <v>6.1284159231537799E-3</v>
          </cell>
          <cell r="M22">
            <v>2.2542025276516679E-3</v>
          </cell>
        </row>
        <row r="23">
          <cell r="I23">
            <v>19</v>
          </cell>
          <cell r="J23">
            <v>2.0260828410664518E-2</v>
          </cell>
          <cell r="K23">
            <v>1.1581856532688274E-3</v>
          </cell>
          <cell r="L23">
            <v>2.2327005439768152E-3</v>
          </cell>
          <cell r="M23">
            <v>6.9542556983178208E-4</v>
          </cell>
        </row>
        <row r="24">
          <cell r="I24">
            <v>20</v>
          </cell>
          <cell r="J24">
            <v>2.2001203643651365E-2</v>
          </cell>
          <cell r="K24">
            <v>4.0167808959549389E-3</v>
          </cell>
          <cell r="L24">
            <v>1.6006123391003055E-3</v>
          </cell>
          <cell r="M24">
            <v>3.0780557064979231E-4</v>
          </cell>
        </row>
        <row r="25">
          <cell r="I25">
            <v>21</v>
          </cell>
          <cell r="J25">
            <v>4.167727158524543E-2</v>
          </cell>
          <cell r="K25">
            <v>1.1951480306403268E-2</v>
          </cell>
          <cell r="L25">
            <v>6.9522691020000348E-3</v>
          </cell>
          <cell r="M25">
            <v>2.3184747614623686E-4</v>
          </cell>
        </row>
        <row r="26">
          <cell r="I26">
            <v>22</v>
          </cell>
          <cell r="J26">
            <v>6.0983715753124508E-2</v>
          </cell>
          <cell r="K26">
            <v>3.9793627700164189E-2</v>
          </cell>
          <cell r="L26">
            <v>2.06103525039878E-3</v>
          </cell>
          <cell r="M26">
            <v>1.2433755777197379E-4</v>
          </cell>
        </row>
        <row r="27">
          <cell r="I27">
            <v>23</v>
          </cell>
          <cell r="J27">
            <v>7.1192483654402353E-2</v>
          </cell>
          <cell r="K27">
            <v>3.4268202188761705E-2</v>
          </cell>
          <cell r="L27">
            <v>4.8208849702302695E-3</v>
          </cell>
          <cell r="M27">
            <v>9.9914108923907524E-5</v>
          </cell>
        </row>
        <row r="28">
          <cell r="I28">
            <v>24</v>
          </cell>
          <cell r="J28">
            <v>5.5062490140055043E-2</v>
          </cell>
          <cell r="K28">
            <v>0</v>
          </cell>
          <cell r="L28">
            <v>7.8645842462912001E-3</v>
          </cell>
          <cell r="M28">
            <v>1.5323669126540342E-3</v>
          </cell>
        </row>
        <row r="29">
          <cell r="I29">
            <v>25</v>
          </cell>
          <cell r="J29">
            <v>5.6852647139593447E-2</v>
          </cell>
          <cell r="K29">
            <v>0</v>
          </cell>
          <cell r="L29">
            <v>9.0775765862095154E-3</v>
          </cell>
          <cell r="M29">
            <v>9.8394947033836409E-5</v>
          </cell>
        </row>
        <row r="30">
          <cell r="I30">
            <v>26</v>
          </cell>
          <cell r="J30">
            <v>9.6731932198636267E-2</v>
          </cell>
          <cell r="K30">
            <v>0</v>
          </cell>
          <cell r="L30">
            <v>1.5151302681320736E-2</v>
          </cell>
          <cell r="M30">
            <v>9.2318299473551974E-5</v>
          </cell>
        </row>
        <row r="31">
          <cell r="I31">
            <v>27</v>
          </cell>
          <cell r="J31">
            <v>0.16049851881715718</v>
          </cell>
          <cell r="K31">
            <v>0</v>
          </cell>
          <cell r="L31">
            <v>2.5616575224806745E-2</v>
          </cell>
          <cell r="M31">
            <v>1.4350236930825547E-4</v>
          </cell>
        </row>
        <row r="32">
          <cell r="I32">
            <v>28</v>
          </cell>
          <cell r="J32">
            <v>0.16576077874575657</v>
          </cell>
          <cell r="K32">
            <v>0</v>
          </cell>
          <cell r="L32">
            <v>2.5946116496345248E-2</v>
          </cell>
          <cell r="M32">
            <v>1.2573986105511635E-4</v>
          </cell>
        </row>
        <row r="33">
          <cell r="I33">
            <v>29</v>
          </cell>
          <cell r="J33">
            <v>0.11461503853412564</v>
          </cell>
          <cell r="K33">
            <v>0</v>
          </cell>
          <cell r="L33">
            <v>1.6533856859892372E-2</v>
          </cell>
          <cell r="M33">
            <v>9.9212957282336243E-5</v>
          </cell>
        </row>
        <row r="34">
          <cell r="I34">
            <v>30</v>
          </cell>
          <cell r="J34">
            <v>6.7327502088847593E-2</v>
          </cell>
          <cell r="K34">
            <v>0</v>
          </cell>
          <cell r="L34">
            <v>7.3881517058435146E-3</v>
          </cell>
          <cell r="M34">
            <v>5.0716635406989313E-5</v>
          </cell>
        </row>
        <row r="35">
          <cell r="I35">
            <v>31</v>
          </cell>
          <cell r="J35">
            <v>2.6796847154785069E-2</v>
          </cell>
          <cell r="K35">
            <v>0</v>
          </cell>
          <cell r="L35">
            <v>3.1810081392019724E-3</v>
          </cell>
          <cell r="M35">
            <v>2.4423448848066282E-5</v>
          </cell>
        </row>
        <row r="36">
          <cell r="I36">
            <v>32</v>
          </cell>
          <cell r="J36">
            <v>1.3375986724862253E-2</v>
          </cell>
          <cell r="K36">
            <v>0</v>
          </cell>
          <cell r="L36">
            <v>1.1260495363634769E-3</v>
          </cell>
          <cell r="M36">
            <v>2.7111196807422859E-5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5" workbookViewId="0">
      <selection activeCell="B20" sqref="B20:F34"/>
    </sheetView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>
        <v>0</v>
      </c>
      <c r="B2">
        <v>71678</v>
      </c>
      <c r="C2">
        <v>0</v>
      </c>
      <c r="D2">
        <v>0</v>
      </c>
      <c r="E2">
        <v>0</v>
      </c>
      <c r="F2">
        <v>0</v>
      </c>
    </row>
    <row r="3" spans="1:6" x14ac:dyDescent="0.35">
      <c r="A3">
        <v>1</v>
      </c>
      <c r="B3">
        <v>853</v>
      </c>
      <c r="C3">
        <v>0</v>
      </c>
      <c r="D3">
        <v>0</v>
      </c>
      <c r="E3">
        <v>0</v>
      </c>
      <c r="F3">
        <v>0</v>
      </c>
    </row>
    <row r="4" spans="1:6" x14ac:dyDescent="0.35">
      <c r="A4">
        <v>2</v>
      </c>
      <c r="B4">
        <v>191</v>
      </c>
      <c r="C4">
        <v>0</v>
      </c>
      <c r="D4">
        <v>0</v>
      </c>
      <c r="E4">
        <v>0</v>
      </c>
      <c r="F4">
        <v>0</v>
      </c>
    </row>
    <row r="5" spans="1:6" x14ac:dyDescent="0.35">
      <c r="A5">
        <v>3</v>
      </c>
      <c r="B5">
        <v>1336</v>
      </c>
      <c r="C5">
        <v>0</v>
      </c>
      <c r="D5">
        <v>0</v>
      </c>
      <c r="E5">
        <v>0</v>
      </c>
      <c r="F5">
        <v>0</v>
      </c>
    </row>
    <row r="6" spans="1:6" x14ac:dyDescent="0.35">
      <c r="A6">
        <v>4</v>
      </c>
      <c r="B6">
        <v>318</v>
      </c>
      <c r="C6">
        <v>0</v>
      </c>
      <c r="D6">
        <v>0</v>
      </c>
      <c r="E6">
        <v>0</v>
      </c>
      <c r="F6">
        <v>0</v>
      </c>
    </row>
    <row r="7" spans="1:6" x14ac:dyDescent="0.35">
      <c r="A7">
        <v>5</v>
      </c>
      <c r="B7">
        <v>455</v>
      </c>
      <c r="C7">
        <v>0</v>
      </c>
      <c r="D7">
        <v>0</v>
      </c>
      <c r="E7">
        <v>0</v>
      </c>
      <c r="F7">
        <v>0</v>
      </c>
    </row>
    <row r="8" spans="1:6" x14ac:dyDescent="0.35">
      <c r="A8">
        <v>6</v>
      </c>
      <c r="B8">
        <v>349</v>
      </c>
      <c r="C8">
        <v>0</v>
      </c>
      <c r="D8">
        <v>0</v>
      </c>
      <c r="E8">
        <v>0</v>
      </c>
      <c r="F8">
        <v>0</v>
      </c>
    </row>
    <row r="9" spans="1:6" x14ac:dyDescent="0.35">
      <c r="A9">
        <v>7</v>
      </c>
      <c r="B9">
        <v>410</v>
      </c>
      <c r="C9">
        <v>0</v>
      </c>
      <c r="D9">
        <v>0</v>
      </c>
      <c r="E9">
        <v>0</v>
      </c>
      <c r="F9">
        <v>0</v>
      </c>
    </row>
    <row r="10" spans="1:6" x14ac:dyDescent="0.35">
      <c r="A10">
        <v>8</v>
      </c>
      <c r="B10">
        <v>527</v>
      </c>
      <c r="C10">
        <v>0</v>
      </c>
      <c r="D10">
        <v>0</v>
      </c>
      <c r="E10">
        <v>0</v>
      </c>
      <c r="F10">
        <v>0</v>
      </c>
    </row>
    <row r="11" spans="1:6" x14ac:dyDescent="0.35">
      <c r="A11">
        <v>9</v>
      </c>
      <c r="B11">
        <v>763</v>
      </c>
      <c r="C11">
        <v>0</v>
      </c>
      <c r="D11">
        <v>0</v>
      </c>
      <c r="E11">
        <v>0</v>
      </c>
      <c r="F11">
        <v>0</v>
      </c>
    </row>
    <row r="12" spans="1:6" x14ac:dyDescent="0.35">
      <c r="A12">
        <v>10</v>
      </c>
      <c r="B12">
        <v>906</v>
      </c>
      <c r="C12">
        <v>0</v>
      </c>
      <c r="D12">
        <v>0</v>
      </c>
      <c r="E12">
        <v>0</v>
      </c>
      <c r="F12">
        <v>0</v>
      </c>
    </row>
    <row r="13" spans="1:6" x14ac:dyDescent="0.35">
      <c r="A13">
        <v>11</v>
      </c>
      <c r="B13">
        <v>1250</v>
      </c>
      <c r="C13">
        <v>0</v>
      </c>
      <c r="D13">
        <v>0</v>
      </c>
      <c r="E13">
        <v>0</v>
      </c>
      <c r="F13">
        <v>0</v>
      </c>
    </row>
    <row r="14" spans="1:6" x14ac:dyDescent="0.35">
      <c r="A14">
        <v>12</v>
      </c>
      <c r="B14">
        <v>1942</v>
      </c>
      <c r="C14">
        <v>0</v>
      </c>
      <c r="D14">
        <v>0</v>
      </c>
      <c r="E14">
        <v>0</v>
      </c>
      <c r="F14">
        <v>0</v>
      </c>
    </row>
    <row r="15" spans="1:6" x14ac:dyDescent="0.35">
      <c r="A15">
        <v>13</v>
      </c>
      <c r="B15">
        <v>3138</v>
      </c>
      <c r="C15">
        <v>0</v>
      </c>
      <c r="D15">
        <v>0</v>
      </c>
      <c r="E15">
        <v>0</v>
      </c>
      <c r="F15">
        <v>0</v>
      </c>
    </row>
    <row r="16" spans="1:6" x14ac:dyDescent="0.35">
      <c r="A16">
        <v>14</v>
      </c>
      <c r="B16">
        <v>6587</v>
      </c>
      <c r="C16">
        <v>0</v>
      </c>
      <c r="D16">
        <v>0</v>
      </c>
      <c r="E16">
        <v>0</v>
      </c>
      <c r="F16">
        <v>0</v>
      </c>
    </row>
    <row r="17" spans="1:6" x14ac:dyDescent="0.35">
      <c r="A17">
        <v>15</v>
      </c>
      <c r="B17">
        <v>22100</v>
      </c>
      <c r="C17">
        <v>0</v>
      </c>
      <c r="D17">
        <v>0</v>
      </c>
      <c r="E17">
        <v>0</v>
      </c>
      <c r="F17">
        <v>0</v>
      </c>
    </row>
    <row r="18" spans="1:6" x14ac:dyDescent="0.35">
      <c r="A18">
        <v>16</v>
      </c>
      <c r="B18">
        <v>43661</v>
      </c>
      <c r="C18">
        <v>0</v>
      </c>
      <c r="D18">
        <v>0</v>
      </c>
      <c r="E18">
        <v>0</v>
      </c>
      <c r="F18">
        <v>0</v>
      </c>
    </row>
    <row r="19" spans="1:6" x14ac:dyDescent="0.35">
      <c r="A19">
        <v>17</v>
      </c>
      <c r="B19">
        <v>64008</v>
      </c>
      <c r="C19">
        <v>0</v>
      </c>
      <c r="D19">
        <v>0</v>
      </c>
      <c r="E19">
        <v>0</v>
      </c>
      <c r="F19">
        <v>0</v>
      </c>
    </row>
    <row r="20" spans="1:6" x14ac:dyDescent="0.35">
      <c r="A20">
        <v>18</v>
      </c>
      <c r="B20">
        <v>102332</v>
      </c>
      <c r="C20">
        <v>1307</v>
      </c>
      <c r="D20">
        <v>0</v>
      </c>
      <c r="E20">
        <v>0</v>
      </c>
      <c r="F20">
        <v>0</v>
      </c>
    </row>
    <row r="21" spans="1:6" x14ac:dyDescent="0.35">
      <c r="A21">
        <v>19</v>
      </c>
      <c r="B21">
        <v>108037</v>
      </c>
      <c r="C21">
        <v>4015</v>
      </c>
      <c r="D21">
        <v>0</v>
      </c>
      <c r="E21">
        <v>0</v>
      </c>
      <c r="F21">
        <v>0</v>
      </c>
    </row>
    <row r="22" spans="1:6" x14ac:dyDescent="0.35">
      <c r="A22">
        <v>20</v>
      </c>
      <c r="B22">
        <v>124200</v>
      </c>
      <c r="C22">
        <v>5603</v>
      </c>
      <c r="D22">
        <v>10380</v>
      </c>
      <c r="E22">
        <v>312</v>
      </c>
      <c r="F22">
        <v>1893</v>
      </c>
    </row>
    <row r="23" spans="1:6" x14ac:dyDescent="0.35">
      <c r="A23">
        <v>21</v>
      </c>
      <c r="B23">
        <v>284915</v>
      </c>
      <c r="C23">
        <v>30349</v>
      </c>
      <c r="D23">
        <v>25479</v>
      </c>
      <c r="E23">
        <v>3789</v>
      </c>
      <c r="F23">
        <v>3038</v>
      </c>
    </row>
    <row r="24" spans="1:6" x14ac:dyDescent="0.35">
      <c r="A24">
        <v>22</v>
      </c>
      <c r="B24">
        <v>191950</v>
      </c>
      <c r="C24">
        <v>45546</v>
      </c>
      <c r="D24">
        <v>16998</v>
      </c>
      <c r="E24">
        <v>436</v>
      </c>
      <c r="F24">
        <v>1291</v>
      </c>
    </row>
    <row r="25" spans="1:6" x14ac:dyDescent="0.35">
      <c r="A25">
        <v>23</v>
      </c>
      <c r="B25">
        <v>146540</v>
      </c>
      <c r="C25">
        <v>13866</v>
      </c>
      <c r="D25">
        <v>17137</v>
      </c>
      <c r="E25">
        <v>442</v>
      </c>
      <c r="F25">
        <v>897</v>
      </c>
    </row>
    <row r="26" spans="1:6" x14ac:dyDescent="0.35">
      <c r="A26">
        <v>24</v>
      </c>
      <c r="B26">
        <v>160612</v>
      </c>
      <c r="C26">
        <v>2791</v>
      </c>
      <c r="D26">
        <v>21064</v>
      </c>
      <c r="E26">
        <v>461</v>
      </c>
      <c r="F26">
        <v>719</v>
      </c>
    </row>
    <row r="27" spans="1:6" x14ac:dyDescent="0.35">
      <c r="A27">
        <v>25</v>
      </c>
      <c r="B27">
        <v>187009</v>
      </c>
      <c r="C27">
        <v>2311</v>
      </c>
      <c r="D27">
        <v>23831</v>
      </c>
      <c r="E27">
        <v>611</v>
      </c>
      <c r="F27">
        <v>453</v>
      </c>
    </row>
    <row r="28" spans="1:6" x14ac:dyDescent="0.35">
      <c r="A28">
        <v>26</v>
      </c>
      <c r="B28">
        <v>285601</v>
      </c>
      <c r="C28">
        <v>1431</v>
      </c>
      <c r="D28">
        <v>37457</v>
      </c>
      <c r="E28">
        <v>1192</v>
      </c>
      <c r="F28">
        <v>361</v>
      </c>
    </row>
    <row r="29" spans="1:6" x14ac:dyDescent="0.35">
      <c r="A29">
        <v>27</v>
      </c>
      <c r="B29">
        <v>492574</v>
      </c>
      <c r="C29">
        <v>635</v>
      </c>
      <c r="D29">
        <v>61404</v>
      </c>
      <c r="E29">
        <v>1600</v>
      </c>
      <c r="F29">
        <v>210</v>
      </c>
    </row>
    <row r="30" spans="1:6" x14ac:dyDescent="0.35">
      <c r="A30">
        <v>28</v>
      </c>
      <c r="B30">
        <v>578233</v>
      </c>
      <c r="C30">
        <v>699</v>
      </c>
      <c r="D30">
        <v>71344</v>
      </c>
      <c r="E30">
        <v>1791</v>
      </c>
      <c r="F30">
        <v>306</v>
      </c>
    </row>
    <row r="31" spans="1:6" x14ac:dyDescent="0.35">
      <c r="A31">
        <v>29</v>
      </c>
      <c r="B31">
        <v>603581</v>
      </c>
      <c r="C31">
        <v>605</v>
      </c>
      <c r="D31">
        <v>71673</v>
      </c>
      <c r="E31">
        <v>1288</v>
      </c>
      <c r="F31">
        <v>179</v>
      </c>
    </row>
    <row r="32" spans="1:6" x14ac:dyDescent="0.35">
      <c r="A32">
        <v>30</v>
      </c>
      <c r="B32">
        <v>382191</v>
      </c>
      <c r="C32">
        <v>416</v>
      </c>
      <c r="D32">
        <v>41429</v>
      </c>
      <c r="E32">
        <v>509</v>
      </c>
      <c r="F32">
        <v>120</v>
      </c>
    </row>
    <row r="33" spans="1:6" x14ac:dyDescent="0.35">
      <c r="A33">
        <v>31</v>
      </c>
      <c r="B33">
        <v>138154</v>
      </c>
      <c r="C33">
        <v>459</v>
      </c>
      <c r="D33">
        <v>14779</v>
      </c>
      <c r="E33">
        <v>223</v>
      </c>
      <c r="F33">
        <v>51</v>
      </c>
    </row>
    <row r="34" spans="1:6" x14ac:dyDescent="0.35">
      <c r="A34">
        <v>32</v>
      </c>
      <c r="B34">
        <v>44399</v>
      </c>
      <c r="C34">
        <v>249</v>
      </c>
      <c r="D34">
        <v>4567</v>
      </c>
      <c r="E34">
        <v>47</v>
      </c>
      <c r="F34">
        <v>31</v>
      </c>
    </row>
    <row r="35" spans="1:6" x14ac:dyDescent="0.35">
      <c r="A35">
        <v>33</v>
      </c>
      <c r="B35">
        <v>14996</v>
      </c>
      <c r="C35">
        <v>140</v>
      </c>
      <c r="D35">
        <v>1279</v>
      </c>
      <c r="E35">
        <v>32</v>
      </c>
      <c r="F35">
        <v>19</v>
      </c>
    </row>
    <row r="36" spans="1:6" x14ac:dyDescent="0.35">
      <c r="A36">
        <v>34</v>
      </c>
      <c r="B36">
        <v>7510</v>
      </c>
      <c r="C36">
        <v>118</v>
      </c>
      <c r="D36">
        <v>408</v>
      </c>
      <c r="E36">
        <v>17</v>
      </c>
      <c r="F36">
        <v>7</v>
      </c>
    </row>
    <row r="37" spans="1:6" x14ac:dyDescent="0.35">
      <c r="A37">
        <v>35</v>
      </c>
      <c r="B37">
        <v>4996</v>
      </c>
      <c r="C37">
        <v>62</v>
      </c>
      <c r="D37">
        <v>169</v>
      </c>
      <c r="E37">
        <v>4</v>
      </c>
      <c r="F37">
        <v>3</v>
      </c>
    </row>
    <row r="38" spans="1:6" x14ac:dyDescent="0.35">
      <c r="A38">
        <v>36</v>
      </c>
      <c r="B38">
        <v>4366</v>
      </c>
      <c r="C38">
        <v>0</v>
      </c>
      <c r="D38">
        <v>0</v>
      </c>
      <c r="E38">
        <v>0</v>
      </c>
      <c r="F38">
        <v>0</v>
      </c>
    </row>
    <row r="39" spans="1:6" x14ac:dyDescent="0.35">
      <c r="A39">
        <v>37</v>
      </c>
      <c r="B39">
        <v>4174</v>
      </c>
      <c r="C39">
        <v>0</v>
      </c>
      <c r="D39">
        <v>0</v>
      </c>
      <c r="E39">
        <v>0</v>
      </c>
      <c r="F39">
        <v>0</v>
      </c>
    </row>
    <row r="40" spans="1:6" x14ac:dyDescent="0.35">
      <c r="A40">
        <v>38</v>
      </c>
      <c r="B40">
        <v>3535</v>
      </c>
      <c r="C40">
        <v>0</v>
      </c>
      <c r="D40">
        <v>0</v>
      </c>
      <c r="E40">
        <v>0</v>
      </c>
      <c r="F40">
        <v>0</v>
      </c>
    </row>
    <row r="41" spans="1:6" x14ac:dyDescent="0.35">
      <c r="A41">
        <v>39</v>
      </c>
      <c r="B41">
        <v>2945</v>
      </c>
      <c r="C41">
        <v>0</v>
      </c>
      <c r="D41">
        <v>0</v>
      </c>
      <c r="E41">
        <v>0</v>
      </c>
      <c r="F41">
        <v>0</v>
      </c>
    </row>
    <row r="42" spans="1:6" x14ac:dyDescent="0.35">
      <c r="A42">
        <v>40</v>
      </c>
      <c r="B42">
        <v>2592</v>
      </c>
      <c r="C42">
        <v>0</v>
      </c>
      <c r="D42">
        <v>0</v>
      </c>
      <c r="E42">
        <v>0</v>
      </c>
      <c r="F42">
        <v>0</v>
      </c>
    </row>
    <row r="43" spans="1:6" x14ac:dyDescent="0.35">
      <c r="A43">
        <v>41</v>
      </c>
      <c r="B43">
        <v>2255</v>
      </c>
      <c r="C43">
        <v>0</v>
      </c>
      <c r="D43">
        <v>0</v>
      </c>
      <c r="E43">
        <v>0</v>
      </c>
      <c r="F43">
        <v>0</v>
      </c>
    </row>
    <row r="44" spans="1:6" x14ac:dyDescent="0.35">
      <c r="A44">
        <v>42</v>
      </c>
      <c r="B44">
        <v>1604</v>
      </c>
      <c r="C44">
        <v>0</v>
      </c>
      <c r="D44">
        <v>0</v>
      </c>
      <c r="E44">
        <v>0</v>
      </c>
      <c r="F44">
        <v>0</v>
      </c>
    </row>
    <row r="45" spans="1:6" x14ac:dyDescent="0.35">
      <c r="A45">
        <v>43</v>
      </c>
      <c r="B45">
        <v>1438</v>
      </c>
      <c r="C45">
        <v>0</v>
      </c>
      <c r="D45">
        <v>0</v>
      </c>
      <c r="E45">
        <v>0</v>
      </c>
      <c r="F45">
        <v>0</v>
      </c>
    </row>
    <row r="46" spans="1:6" x14ac:dyDescent="0.35">
      <c r="A46">
        <v>44</v>
      </c>
      <c r="B46">
        <v>1505</v>
      </c>
      <c r="C46">
        <v>0</v>
      </c>
      <c r="D46">
        <v>0</v>
      </c>
      <c r="E46">
        <v>0</v>
      </c>
      <c r="F46">
        <v>0</v>
      </c>
    </row>
    <row r="47" spans="1:6" x14ac:dyDescent="0.35">
      <c r="A47">
        <v>47</v>
      </c>
      <c r="B47">
        <v>21474</v>
      </c>
      <c r="C47">
        <v>0</v>
      </c>
      <c r="D47">
        <v>0</v>
      </c>
      <c r="E47">
        <v>0</v>
      </c>
      <c r="F4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C733-3778-4228-8DC6-C1833B2BA14C}">
  <dimension ref="A1:N76"/>
  <sheetViews>
    <sheetView tabSelected="1" topLeftCell="G1" zoomScale="85" zoomScaleNormal="85" workbookViewId="0">
      <selection activeCell="J3" sqref="J3:N17"/>
    </sheetView>
  </sheetViews>
  <sheetFormatPr defaultRowHeight="14.5" x14ac:dyDescent="0.35"/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35">
      <c r="A2">
        <v>0</v>
      </c>
      <c r="B2">
        <v>3235740</v>
      </c>
      <c r="C2">
        <v>0</v>
      </c>
      <c r="D2">
        <v>0</v>
      </c>
      <c r="E2">
        <v>0</v>
      </c>
      <c r="F2">
        <v>0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35">
      <c r="A3">
        <v>1</v>
      </c>
      <c r="B3">
        <v>490515</v>
      </c>
      <c r="C3">
        <v>0</v>
      </c>
      <c r="D3">
        <v>0</v>
      </c>
      <c r="E3">
        <v>0</v>
      </c>
      <c r="F3">
        <v>0</v>
      </c>
      <c r="I3">
        <v>18</v>
      </c>
      <c r="J3">
        <v>102332</v>
      </c>
      <c r="K3">
        <v>1307</v>
      </c>
      <c r="L3">
        <v>0</v>
      </c>
      <c r="M3">
        <v>0</v>
      </c>
      <c r="N3">
        <v>0</v>
      </c>
    </row>
    <row r="4" spans="1:14" x14ac:dyDescent="0.35">
      <c r="A4">
        <v>2</v>
      </c>
      <c r="B4">
        <v>66152</v>
      </c>
      <c r="C4">
        <v>0</v>
      </c>
      <c r="D4">
        <v>0</v>
      </c>
      <c r="E4">
        <v>0</v>
      </c>
      <c r="F4">
        <v>0</v>
      </c>
      <c r="I4">
        <v>19</v>
      </c>
      <c r="J4">
        <v>108037</v>
      </c>
      <c r="K4">
        <v>4015</v>
      </c>
      <c r="L4">
        <v>0</v>
      </c>
      <c r="M4">
        <v>0</v>
      </c>
      <c r="N4">
        <v>0</v>
      </c>
    </row>
    <row r="5" spans="1:14" x14ac:dyDescent="0.35">
      <c r="A5">
        <v>3</v>
      </c>
      <c r="B5">
        <v>411865</v>
      </c>
      <c r="C5">
        <v>0</v>
      </c>
      <c r="D5">
        <v>0</v>
      </c>
      <c r="E5">
        <v>0</v>
      </c>
      <c r="F5">
        <v>0</v>
      </c>
      <c r="I5">
        <v>20</v>
      </c>
      <c r="J5">
        <v>124200</v>
      </c>
      <c r="K5">
        <v>5603</v>
      </c>
      <c r="L5">
        <v>10380</v>
      </c>
      <c r="M5">
        <v>312</v>
      </c>
      <c r="N5">
        <v>1893</v>
      </c>
    </row>
    <row r="6" spans="1:14" x14ac:dyDescent="0.35">
      <c r="A6">
        <v>4</v>
      </c>
      <c r="B6">
        <v>282056</v>
      </c>
      <c r="C6">
        <v>0</v>
      </c>
      <c r="D6">
        <v>0</v>
      </c>
      <c r="E6">
        <v>0</v>
      </c>
      <c r="F6">
        <v>0</v>
      </c>
      <c r="I6">
        <v>21</v>
      </c>
      <c r="J6">
        <v>284915</v>
      </c>
      <c r="K6">
        <v>30349</v>
      </c>
      <c r="L6">
        <v>25479</v>
      </c>
      <c r="M6">
        <v>3789</v>
      </c>
      <c r="N6">
        <v>3038</v>
      </c>
    </row>
    <row r="7" spans="1:14" x14ac:dyDescent="0.35">
      <c r="A7">
        <v>5</v>
      </c>
      <c r="B7">
        <v>100036</v>
      </c>
      <c r="C7">
        <v>0</v>
      </c>
      <c r="D7">
        <v>0</v>
      </c>
      <c r="E7">
        <v>0</v>
      </c>
      <c r="F7">
        <v>0</v>
      </c>
      <c r="I7">
        <v>22</v>
      </c>
      <c r="J7">
        <v>191950</v>
      </c>
      <c r="K7">
        <v>45546</v>
      </c>
      <c r="L7">
        <v>16998</v>
      </c>
      <c r="M7">
        <v>436</v>
      </c>
      <c r="N7">
        <v>1291</v>
      </c>
    </row>
    <row r="8" spans="1:14" x14ac:dyDescent="0.35">
      <c r="A8">
        <v>6</v>
      </c>
      <c r="B8">
        <v>47707</v>
      </c>
      <c r="C8">
        <v>0</v>
      </c>
      <c r="D8">
        <v>0</v>
      </c>
      <c r="E8">
        <v>0</v>
      </c>
      <c r="F8">
        <v>0</v>
      </c>
      <c r="I8">
        <v>23</v>
      </c>
      <c r="J8">
        <v>146540</v>
      </c>
      <c r="K8">
        <v>13866</v>
      </c>
      <c r="L8">
        <v>17137</v>
      </c>
      <c r="M8">
        <v>442</v>
      </c>
      <c r="N8">
        <v>897</v>
      </c>
    </row>
    <row r="9" spans="1:14" x14ac:dyDescent="0.35">
      <c r="A9">
        <v>7</v>
      </c>
      <c r="B9">
        <v>43016</v>
      </c>
      <c r="C9">
        <v>0</v>
      </c>
      <c r="D9">
        <v>0</v>
      </c>
      <c r="E9">
        <v>0</v>
      </c>
      <c r="F9">
        <v>0</v>
      </c>
      <c r="I9">
        <v>24</v>
      </c>
      <c r="J9">
        <v>160612</v>
      </c>
      <c r="K9">
        <v>2791</v>
      </c>
      <c r="L9">
        <v>21064</v>
      </c>
      <c r="M9">
        <v>461</v>
      </c>
      <c r="N9">
        <v>719</v>
      </c>
    </row>
    <row r="10" spans="1:14" x14ac:dyDescent="0.35">
      <c r="A10">
        <v>8</v>
      </c>
      <c r="B10">
        <v>56618</v>
      </c>
      <c r="C10">
        <v>0</v>
      </c>
      <c r="D10">
        <v>0</v>
      </c>
      <c r="E10">
        <v>0</v>
      </c>
      <c r="F10">
        <v>0</v>
      </c>
      <c r="I10">
        <v>25</v>
      </c>
      <c r="J10">
        <v>187009</v>
      </c>
      <c r="K10">
        <v>2311</v>
      </c>
      <c r="L10">
        <v>23831</v>
      </c>
      <c r="M10">
        <v>611</v>
      </c>
      <c r="N10">
        <v>453</v>
      </c>
    </row>
    <row r="11" spans="1:14" x14ac:dyDescent="0.35">
      <c r="A11">
        <v>9</v>
      </c>
      <c r="B11">
        <v>72950</v>
      </c>
      <c r="C11">
        <v>0</v>
      </c>
      <c r="D11">
        <v>0</v>
      </c>
      <c r="E11">
        <v>0</v>
      </c>
      <c r="F11">
        <v>0</v>
      </c>
      <c r="I11">
        <v>26</v>
      </c>
      <c r="J11">
        <v>285601</v>
      </c>
      <c r="K11">
        <v>1431</v>
      </c>
      <c r="L11">
        <v>37457</v>
      </c>
      <c r="M11">
        <v>1192</v>
      </c>
      <c r="N11">
        <v>361</v>
      </c>
    </row>
    <row r="12" spans="1:14" x14ac:dyDescent="0.35">
      <c r="A12">
        <v>10</v>
      </c>
      <c r="B12">
        <v>113275</v>
      </c>
      <c r="C12">
        <v>0</v>
      </c>
      <c r="D12">
        <v>0</v>
      </c>
      <c r="E12">
        <v>0</v>
      </c>
      <c r="F12">
        <v>0</v>
      </c>
      <c r="I12">
        <v>27</v>
      </c>
      <c r="J12">
        <v>492574</v>
      </c>
      <c r="K12">
        <v>635</v>
      </c>
      <c r="L12">
        <v>61404</v>
      </c>
      <c r="M12">
        <v>1600</v>
      </c>
      <c r="N12">
        <v>210</v>
      </c>
    </row>
    <row r="13" spans="1:14" x14ac:dyDescent="0.35">
      <c r="A13">
        <v>11</v>
      </c>
      <c r="B13">
        <v>166692</v>
      </c>
      <c r="C13">
        <v>0</v>
      </c>
      <c r="D13">
        <v>0</v>
      </c>
      <c r="E13">
        <v>0</v>
      </c>
      <c r="F13">
        <v>0</v>
      </c>
      <c r="I13">
        <v>28</v>
      </c>
      <c r="J13">
        <v>578233</v>
      </c>
      <c r="K13">
        <v>699</v>
      </c>
      <c r="L13">
        <v>71344</v>
      </c>
      <c r="M13">
        <v>1791</v>
      </c>
      <c r="N13">
        <v>306</v>
      </c>
    </row>
    <row r="14" spans="1:14" x14ac:dyDescent="0.35">
      <c r="A14">
        <v>12</v>
      </c>
      <c r="B14">
        <v>220812</v>
      </c>
      <c r="C14">
        <v>0</v>
      </c>
      <c r="D14">
        <v>0</v>
      </c>
      <c r="E14">
        <v>0</v>
      </c>
      <c r="F14">
        <v>0</v>
      </c>
      <c r="I14">
        <v>29</v>
      </c>
      <c r="J14">
        <v>603581</v>
      </c>
      <c r="K14">
        <v>605</v>
      </c>
      <c r="L14">
        <v>71673</v>
      </c>
      <c r="M14">
        <v>1288</v>
      </c>
      <c r="N14">
        <v>179</v>
      </c>
    </row>
    <row r="15" spans="1:14" x14ac:dyDescent="0.35">
      <c r="A15">
        <v>13</v>
      </c>
      <c r="B15">
        <v>278694</v>
      </c>
      <c r="C15">
        <v>0</v>
      </c>
      <c r="D15">
        <v>0</v>
      </c>
      <c r="E15">
        <v>0</v>
      </c>
      <c r="F15">
        <v>0</v>
      </c>
      <c r="I15">
        <v>30</v>
      </c>
      <c r="J15">
        <v>382191</v>
      </c>
      <c r="K15">
        <v>416</v>
      </c>
      <c r="L15">
        <v>41429</v>
      </c>
      <c r="M15">
        <v>509</v>
      </c>
      <c r="N15">
        <v>120</v>
      </c>
    </row>
    <row r="16" spans="1:14" x14ac:dyDescent="0.35">
      <c r="A16">
        <v>14</v>
      </c>
      <c r="B16">
        <v>231685</v>
      </c>
      <c r="C16">
        <v>0</v>
      </c>
      <c r="D16">
        <v>0</v>
      </c>
      <c r="E16">
        <v>0</v>
      </c>
      <c r="F16">
        <v>0</v>
      </c>
      <c r="I16">
        <v>31</v>
      </c>
      <c r="J16">
        <v>138154</v>
      </c>
      <c r="K16">
        <v>459</v>
      </c>
      <c r="L16">
        <v>14779</v>
      </c>
      <c r="M16">
        <v>223</v>
      </c>
      <c r="N16">
        <v>51</v>
      </c>
    </row>
    <row r="17" spans="1:14" x14ac:dyDescent="0.35">
      <c r="A17">
        <v>15</v>
      </c>
      <c r="B17">
        <v>281962</v>
      </c>
      <c r="C17">
        <v>0</v>
      </c>
      <c r="D17">
        <v>0</v>
      </c>
      <c r="E17">
        <v>0</v>
      </c>
      <c r="F17">
        <v>0</v>
      </c>
      <c r="I17">
        <v>32</v>
      </c>
      <c r="J17">
        <v>44399</v>
      </c>
      <c r="K17">
        <v>249</v>
      </c>
      <c r="L17">
        <v>4567</v>
      </c>
      <c r="M17">
        <v>47</v>
      </c>
      <c r="N17">
        <v>31</v>
      </c>
    </row>
    <row r="18" spans="1:14" x14ac:dyDescent="0.35">
      <c r="A18">
        <v>16</v>
      </c>
      <c r="B18">
        <v>273927</v>
      </c>
      <c r="C18">
        <v>0</v>
      </c>
      <c r="D18">
        <v>0</v>
      </c>
      <c r="E18">
        <v>0</v>
      </c>
      <c r="F18">
        <v>0</v>
      </c>
      <c r="J18">
        <f>SUM(J3:J17)</f>
        <v>3830328</v>
      </c>
      <c r="K18">
        <f t="shared" ref="K18:N18" si="0">SUM(K3:K17)</f>
        <v>110282</v>
      </c>
      <c r="L18">
        <f t="shared" si="0"/>
        <v>417542</v>
      </c>
      <c r="M18">
        <f t="shared" si="0"/>
        <v>12701</v>
      </c>
      <c r="N18">
        <f t="shared" si="0"/>
        <v>9549</v>
      </c>
    </row>
    <row r="19" spans="1:14" x14ac:dyDescent="0.35">
      <c r="A19">
        <v>17</v>
      </c>
      <c r="B19">
        <v>361392</v>
      </c>
      <c r="C19">
        <v>0</v>
      </c>
      <c r="D19">
        <v>0</v>
      </c>
      <c r="E19">
        <v>0</v>
      </c>
      <c r="F19">
        <v>0</v>
      </c>
    </row>
    <row r="20" spans="1:14" x14ac:dyDescent="0.35">
      <c r="A20">
        <v>18</v>
      </c>
      <c r="B20">
        <v>254198</v>
      </c>
      <c r="C20">
        <v>4433</v>
      </c>
      <c r="D20">
        <v>0</v>
      </c>
      <c r="E20">
        <v>0</v>
      </c>
      <c r="F20">
        <v>0</v>
      </c>
    </row>
    <row r="21" spans="1:14" x14ac:dyDescent="0.35">
      <c r="A21">
        <v>19</v>
      </c>
      <c r="B21">
        <v>162921</v>
      </c>
      <c r="C21">
        <v>19374</v>
      </c>
      <c r="D21">
        <v>0</v>
      </c>
      <c r="E21">
        <v>0</v>
      </c>
      <c r="F21">
        <v>0</v>
      </c>
      <c r="I21" t="s">
        <v>0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</row>
    <row r="22" spans="1:14" x14ac:dyDescent="0.35">
      <c r="A22">
        <v>20</v>
      </c>
      <c r="B22">
        <v>188033</v>
      </c>
      <c r="C22">
        <v>99845</v>
      </c>
      <c r="D22">
        <v>5729</v>
      </c>
      <c r="E22">
        <v>458</v>
      </c>
      <c r="F22">
        <v>3126</v>
      </c>
      <c r="I22">
        <v>18</v>
      </c>
      <c r="J22" s="1">
        <f>J3/$J$18</f>
        <v>2.6716249887738075E-2</v>
      </c>
      <c r="K22" s="1">
        <f>K3/$J$18</f>
        <v>3.4122404138757831E-4</v>
      </c>
      <c r="L22" s="1">
        <f>L3/$J$18</f>
        <v>0</v>
      </c>
      <c r="M22" s="1">
        <f>M3/$J$18</f>
        <v>0</v>
      </c>
      <c r="N22" s="1">
        <f>N3/$J$18</f>
        <v>0</v>
      </c>
    </row>
    <row r="23" spans="1:14" x14ac:dyDescent="0.35">
      <c r="A23">
        <v>21</v>
      </c>
      <c r="B23">
        <v>435926</v>
      </c>
      <c r="C23">
        <v>318002</v>
      </c>
      <c r="D23">
        <v>9903</v>
      </c>
      <c r="E23">
        <v>1890</v>
      </c>
      <c r="F23">
        <v>4035</v>
      </c>
      <c r="I23">
        <v>19</v>
      </c>
      <c r="J23" s="1">
        <f t="shared" ref="J23:N36" si="1">J4/$J$18</f>
        <v>2.8205678469311244E-2</v>
      </c>
      <c r="K23" s="1">
        <f t="shared" si="1"/>
        <v>1.048213103420908E-3</v>
      </c>
      <c r="L23" s="1">
        <f t="shared" si="1"/>
        <v>0</v>
      </c>
      <c r="M23" s="1">
        <f t="shared" si="1"/>
        <v>0</v>
      </c>
      <c r="N23" s="1">
        <f t="shared" si="1"/>
        <v>0</v>
      </c>
    </row>
    <row r="24" spans="1:14" x14ac:dyDescent="0.35">
      <c r="A24">
        <v>22</v>
      </c>
      <c r="B24">
        <v>1650864</v>
      </c>
      <c r="C24">
        <v>1519656</v>
      </c>
      <c r="D24">
        <v>13173</v>
      </c>
      <c r="E24">
        <v>3738</v>
      </c>
      <c r="F24">
        <v>3700</v>
      </c>
      <c r="I24">
        <v>20</v>
      </c>
      <c r="J24" s="1">
        <f t="shared" si="1"/>
        <v>3.2425421530479899E-2</v>
      </c>
      <c r="K24" s="1">
        <f t="shared" si="1"/>
        <v>1.4627990083355786E-3</v>
      </c>
      <c r="L24" s="1">
        <f t="shared" si="1"/>
        <v>2.7099506882961458E-3</v>
      </c>
      <c r="M24" s="1">
        <f t="shared" si="1"/>
        <v>8.1455165197340804E-5</v>
      </c>
      <c r="N24" s="1">
        <f t="shared" si="1"/>
        <v>4.9421355038001963E-4</v>
      </c>
    </row>
    <row r="25" spans="1:14" x14ac:dyDescent="0.35">
      <c r="A25">
        <v>23</v>
      </c>
      <c r="B25">
        <v>713783</v>
      </c>
      <c r="C25">
        <v>609295</v>
      </c>
      <c r="D25">
        <v>14535</v>
      </c>
      <c r="E25">
        <v>1336</v>
      </c>
      <c r="F25">
        <v>3188</v>
      </c>
      <c r="I25">
        <v>21</v>
      </c>
      <c r="J25" s="1">
        <f t="shared" si="1"/>
        <v>7.4383969205770367E-2</v>
      </c>
      <c r="K25" s="1">
        <f t="shared" si="1"/>
        <v>7.9233423351733855E-3</v>
      </c>
      <c r="L25" s="1">
        <f t="shared" si="1"/>
        <v>6.6519107502020711E-3</v>
      </c>
      <c r="M25" s="1">
        <f t="shared" si="1"/>
        <v>9.8921032350232142E-4</v>
      </c>
      <c r="N25" s="1">
        <f t="shared" si="1"/>
        <v>7.9314356368436335E-4</v>
      </c>
    </row>
    <row r="26" spans="1:14" x14ac:dyDescent="0.35">
      <c r="A26">
        <v>24</v>
      </c>
      <c r="B26">
        <v>208842</v>
      </c>
      <c r="C26">
        <v>0</v>
      </c>
      <c r="D26">
        <v>15718</v>
      </c>
      <c r="E26">
        <v>2030</v>
      </c>
      <c r="F26">
        <v>2402</v>
      </c>
      <c r="I26">
        <v>22</v>
      </c>
      <c r="J26" s="1">
        <f t="shared" si="1"/>
        <v>5.011320179368451E-2</v>
      </c>
      <c r="K26" s="1">
        <f t="shared" si="1"/>
        <v>1.1890887673327194E-2</v>
      </c>
      <c r="L26" s="1">
        <f t="shared" si="1"/>
        <v>4.4377400577705096E-3</v>
      </c>
      <c r="M26" s="1">
        <f t="shared" si="1"/>
        <v>1.1382837187833522E-4</v>
      </c>
      <c r="N26" s="1">
        <f t="shared" si="1"/>
        <v>3.370468534287403E-4</v>
      </c>
    </row>
    <row r="27" spans="1:14" x14ac:dyDescent="0.35">
      <c r="A27">
        <v>25</v>
      </c>
      <c r="B27">
        <v>164201</v>
      </c>
      <c r="C27">
        <v>0</v>
      </c>
      <c r="D27">
        <v>18666</v>
      </c>
      <c r="E27">
        <v>3495</v>
      </c>
      <c r="F27">
        <v>1541</v>
      </c>
      <c r="I27">
        <v>23</v>
      </c>
      <c r="J27" s="1">
        <f t="shared" si="1"/>
        <v>3.8257820218007436E-2</v>
      </c>
      <c r="K27" s="1">
        <f t="shared" si="1"/>
        <v>3.6200555148279728E-3</v>
      </c>
      <c r="L27" s="1">
        <f t="shared" si="1"/>
        <v>4.4740293781629142E-3</v>
      </c>
      <c r="M27" s="1">
        <f t="shared" si="1"/>
        <v>1.1539481736289946E-4</v>
      </c>
      <c r="N27" s="1">
        <f t="shared" si="1"/>
        <v>2.3418359994235481E-4</v>
      </c>
    </row>
    <row r="28" spans="1:14" x14ac:dyDescent="0.35">
      <c r="A28">
        <v>26</v>
      </c>
      <c r="B28">
        <v>240615</v>
      </c>
      <c r="C28">
        <v>0</v>
      </c>
      <c r="D28">
        <v>29885</v>
      </c>
      <c r="E28">
        <v>4492</v>
      </c>
      <c r="F28">
        <v>951</v>
      </c>
      <c r="I28">
        <v>24</v>
      </c>
      <c r="J28" s="1">
        <f t="shared" si="1"/>
        <v>4.193165702780545E-2</v>
      </c>
      <c r="K28" s="1">
        <f t="shared" si="1"/>
        <v>7.2865822456980186E-4</v>
      </c>
      <c r="L28" s="1">
        <f t="shared" si="1"/>
        <v>5.4992679478102135E-3</v>
      </c>
      <c r="M28" s="1">
        <f t="shared" si="1"/>
        <v>1.2035522806401958E-4</v>
      </c>
      <c r="N28" s="1">
        <f t="shared" si="1"/>
        <v>1.8771238390028218E-4</v>
      </c>
    </row>
    <row r="29" spans="1:14" x14ac:dyDescent="0.35">
      <c r="A29">
        <v>27</v>
      </c>
      <c r="B29">
        <v>426807</v>
      </c>
      <c r="C29">
        <v>0</v>
      </c>
      <c r="D29">
        <v>59834</v>
      </c>
      <c r="E29">
        <v>17960</v>
      </c>
      <c r="F29">
        <v>537</v>
      </c>
      <c r="I29">
        <v>25</v>
      </c>
      <c r="J29" s="1">
        <f t="shared" si="1"/>
        <v>4.8823233937145855E-2</v>
      </c>
      <c r="K29" s="1">
        <f t="shared" si="1"/>
        <v>6.0334258580466214E-4</v>
      </c>
      <c r="L29" s="1">
        <f t="shared" si="1"/>
        <v>6.2216603904417583E-3</v>
      </c>
      <c r="M29" s="1">
        <f t="shared" si="1"/>
        <v>1.5951636517812573E-4</v>
      </c>
      <c r="N29" s="1">
        <f t="shared" si="1"/>
        <v>1.1826663408460059E-4</v>
      </c>
    </row>
    <row r="30" spans="1:14" x14ac:dyDescent="0.35">
      <c r="A30">
        <v>28</v>
      </c>
      <c r="B30">
        <v>354011</v>
      </c>
      <c r="C30">
        <v>0</v>
      </c>
      <c r="D30">
        <v>89414</v>
      </c>
      <c r="E30">
        <v>3977</v>
      </c>
      <c r="F30">
        <v>192</v>
      </c>
      <c r="I30">
        <v>26</v>
      </c>
      <c r="J30" s="1">
        <f t="shared" si="1"/>
        <v>7.4563066139505543E-2</v>
      </c>
      <c r="K30" s="1">
        <f t="shared" si="1"/>
        <v>3.7359724806857272E-4</v>
      </c>
      <c r="L30" s="1">
        <f t="shared" si="1"/>
        <v>9.7790580858871622E-3</v>
      </c>
      <c r="M30" s="1">
        <f t="shared" si="1"/>
        <v>3.1120050293343023E-4</v>
      </c>
      <c r="N30" s="1">
        <f t="shared" si="1"/>
        <v>9.4247803321282142E-5</v>
      </c>
    </row>
    <row r="31" spans="1:14" x14ac:dyDescent="0.35">
      <c r="A31">
        <v>29</v>
      </c>
      <c r="B31">
        <v>218656</v>
      </c>
      <c r="C31">
        <v>0</v>
      </c>
      <c r="D31">
        <v>117340</v>
      </c>
      <c r="E31">
        <v>476</v>
      </c>
      <c r="F31">
        <v>93</v>
      </c>
      <c r="I31">
        <v>27</v>
      </c>
      <c r="J31" s="1">
        <f t="shared" si="1"/>
        <v>0.12859838635229151</v>
      </c>
      <c r="K31" s="1">
        <f t="shared" si="1"/>
        <v>1.6578214711638272E-4</v>
      </c>
      <c r="L31" s="1">
        <f t="shared" si="1"/>
        <v>1.6031003089030497E-2</v>
      </c>
      <c r="M31" s="1">
        <f t="shared" si="1"/>
        <v>4.17718795883799E-4</v>
      </c>
      <c r="N31" s="1">
        <f t="shared" si="1"/>
        <v>5.4825591959748619E-5</v>
      </c>
    </row>
    <row r="32" spans="1:14" x14ac:dyDescent="0.35">
      <c r="A32">
        <v>30</v>
      </c>
      <c r="B32">
        <v>66620</v>
      </c>
      <c r="C32">
        <v>0</v>
      </c>
      <c r="D32">
        <v>11635</v>
      </c>
      <c r="E32">
        <v>70</v>
      </c>
      <c r="F32">
        <v>35</v>
      </c>
      <c r="I32">
        <v>28</v>
      </c>
      <c r="J32" s="1">
        <f t="shared" si="1"/>
        <v>0.15096174531267295</v>
      </c>
      <c r="K32" s="1">
        <f t="shared" si="1"/>
        <v>1.8249089895173469E-4</v>
      </c>
      <c r="L32" s="1">
        <f t="shared" si="1"/>
        <v>1.8626081108458595E-2</v>
      </c>
      <c r="M32" s="1">
        <f t="shared" si="1"/>
        <v>4.675839771424275E-4</v>
      </c>
      <c r="N32" s="1">
        <f t="shared" si="1"/>
        <v>7.988871971277655E-5</v>
      </c>
    </row>
    <row r="33" spans="1:14" x14ac:dyDescent="0.35">
      <c r="A33">
        <v>31</v>
      </c>
      <c r="B33">
        <v>26214</v>
      </c>
      <c r="C33">
        <v>0</v>
      </c>
      <c r="D33">
        <v>1231</v>
      </c>
      <c r="E33">
        <v>14</v>
      </c>
      <c r="F33">
        <v>25</v>
      </c>
      <c r="I33">
        <v>29</v>
      </c>
      <c r="J33" s="1">
        <f t="shared" si="1"/>
        <v>0.15757945533646206</v>
      </c>
      <c r="K33" s="1">
        <f t="shared" si="1"/>
        <v>1.5794991969356149E-4</v>
      </c>
      <c r="L33" s="1">
        <f t="shared" si="1"/>
        <v>1.8711974535862205E-2</v>
      </c>
      <c r="M33" s="1">
        <f t="shared" si="1"/>
        <v>3.3626363068645819E-4</v>
      </c>
      <c r="N33" s="1">
        <f t="shared" si="1"/>
        <v>4.6732290289500011E-5</v>
      </c>
    </row>
    <row r="34" spans="1:14" x14ac:dyDescent="0.35">
      <c r="A34">
        <v>32</v>
      </c>
      <c r="B34">
        <v>5995</v>
      </c>
      <c r="C34">
        <v>0</v>
      </c>
      <c r="D34">
        <v>123</v>
      </c>
      <c r="E34">
        <v>7</v>
      </c>
      <c r="F34">
        <v>13</v>
      </c>
      <c r="I34">
        <v>30</v>
      </c>
      <c r="J34" s="1">
        <f t="shared" si="1"/>
        <v>9.9780227698515633E-2</v>
      </c>
      <c r="K34" s="1">
        <f t="shared" si="1"/>
        <v>1.0860688692978773E-4</v>
      </c>
      <c r="L34" s="1">
        <f t="shared" si="1"/>
        <v>1.0816044996668692E-2</v>
      </c>
      <c r="M34" s="1">
        <f t="shared" si="1"/>
        <v>1.3288679194053355E-4</v>
      </c>
      <c r="N34" s="1">
        <f t="shared" si="1"/>
        <v>3.1328909691284922E-5</v>
      </c>
    </row>
    <row r="35" spans="1:14" x14ac:dyDescent="0.35">
      <c r="A35">
        <v>33</v>
      </c>
      <c r="B35">
        <v>4541</v>
      </c>
      <c r="C35">
        <v>0</v>
      </c>
      <c r="D35">
        <v>26</v>
      </c>
      <c r="E35">
        <v>7</v>
      </c>
      <c r="F35">
        <v>8</v>
      </c>
      <c r="I35">
        <v>31</v>
      </c>
      <c r="J35" s="1">
        <f t="shared" si="1"/>
        <v>3.6068451579081479E-2</v>
      </c>
      <c r="K35" s="1">
        <f t="shared" si="1"/>
        <v>1.1983307956916483E-4</v>
      </c>
      <c r="L35" s="1">
        <f t="shared" si="1"/>
        <v>3.8584163027291659E-3</v>
      </c>
      <c r="M35" s="1">
        <f t="shared" si="1"/>
        <v>5.8219557176304483E-5</v>
      </c>
      <c r="N35" s="1">
        <f t="shared" si="1"/>
        <v>1.3314786618796093E-5</v>
      </c>
    </row>
    <row r="36" spans="1:14" x14ac:dyDescent="0.35">
      <c r="A36">
        <v>34</v>
      </c>
      <c r="B36">
        <v>4367</v>
      </c>
      <c r="C36">
        <v>0</v>
      </c>
      <c r="D36">
        <v>11</v>
      </c>
      <c r="E36">
        <v>2</v>
      </c>
      <c r="F36">
        <v>2</v>
      </c>
      <c r="I36">
        <v>32</v>
      </c>
      <c r="J36" s="1">
        <f t="shared" si="1"/>
        <v>1.1591435511527994E-2</v>
      </c>
      <c r="K36" s="1">
        <f t="shared" si="1"/>
        <v>6.5007487609416219E-5</v>
      </c>
      <c r="L36" s="1">
        <f t="shared" si="1"/>
        <v>1.1923260880008187E-3</v>
      </c>
      <c r="M36" s="1">
        <f t="shared" si="1"/>
        <v>1.2270489629086595E-5</v>
      </c>
      <c r="N36" s="1">
        <f t="shared" si="1"/>
        <v>8.0933016702486046E-6</v>
      </c>
    </row>
    <row r="37" spans="1:14" x14ac:dyDescent="0.35">
      <c r="A37">
        <v>35</v>
      </c>
      <c r="B37">
        <v>4051</v>
      </c>
      <c r="C37">
        <v>0</v>
      </c>
      <c r="D37">
        <v>7</v>
      </c>
      <c r="E37">
        <v>4</v>
      </c>
      <c r="F37">
        <v>4</v>
      </c>
    </row>
    <row r="38" spans="1:14" x14ac:dyDescent="0.35">
      <c r="A38">
        <v>36</v>
      </c>
      <c r="B38">
        <v>3823</v>
      </c>
      <c r="C38">
        <v>0</v>
      </c>
      <c r="D38">
        <v>0</v>
      </c>
      <c r="E38">
        <v>0</v>
      </c>
      <c r="F38">
        <v>0</v>
      </c>
    </row>
    <row r="39" spans="1:14" x14ac:dyDescent="0.35">
      <c r="A39">
        <v>37</v>
      </c>
      <c r="B39">
        <v>3908</v>
      </c>
      <c r="C39">
        <v>0</v>
      </c>
      <c r="D39">
        <v>0</v>
      </c>
      <c r="E39">
        <v>0</v>
      </c>
      <c r="F39">
        <v>0</v>
      </c>
    </row>
    <row r="40" spans="1:14" x14ac:dyDescent="0.35">
      <c r="A40">
        <v>38</v>
      </c>
      <c r="B40">
        <v>3896</v>
      </c>
      <c r="C40">
        <v>0</v>
      </c>
      <c r="D40">
        <v>0</v>
      </c>
      <c r="E40">
        <v>0</v>
      </c>
      <c r="F40">
        <v>0</v>
      </c>
    </row>
    <row r="41" spans="1:14" x14ac:dyDescent="0.35">
      <c r="A41">
        <v>39</v>
      </c>
      <c r="B41">
        <v>3749</v>
      </c>
      <c r="C41">
        <v>0</v>
      </c>
      <c r="D41">
        <v>0</v>
      </c>
      <c r="E41">
        <v>0</v>
      </c>
      <c r="F41">
        <v>0</v>
      </c>
    </row>
    <row r="42" spans="1:14" x14ac:dyDescent="0.35">
      <c r="A42">
        <v>40</v>
      </c>
      <c r="B42">
        <v>3684</v>
      </c>
      <c r="C42">
        <v>0</v>
      </c>
      <c r="D42">
        <v>0</v>
      </c>
      <c r="E42">
        <v>0</v>
      </c>
      <c r="F42">
        <v>0</v>
      </c>
    </row>
    <row r="43" spans="1:14" x14ac:dyDescent="0.35">
      <c r="A43">
        <v>41</v>
      </c>
      <c r="B43">
        <v>4700</v>
      </c>
      <c r="C43">
        <v>0</v>
      </c>
      <c r="D43">
        <v>0</v>
      </c>
      <c r="E43">
        <v>0</v>
      </c>
      <c r="F43">
        <v>0</v>
      </c>
    </row>
    <row r="44" spans="1:14" x14ac:dyDescent="0.35">
      <c r="A44">
        <v>42</v>
      </c>
      <c r="B44">
        <v>4455</v>
      </c>
      <c r="C44">
        <v>0</v>
      </c>
      <c r="D44">
        <v>0</v>
      </c>
      <c r="E44">
        <v>0</v>
      </c>
      <c r="F44">
        <v>0</v>
      </c>
    </row>
    <row r="45" spans="1:14" x14ac:dyDescent="0.35">
      <c r="A45">
        <v>43</v>
      </c>
      <c r="B45">
        <v>4545</v>
      </c>
      <c r="C45">
        <v>0</v>
      </c>
      <c r="D45">
        <v>0</v>
      </c>
      <c r="E45">
        <v>0</v>
      </c>
      <c r="F45">
        <v>0</v>
      </c>
    </row>
    <row r="46" spans="1:14" x14ac:dyDescent="0.35">
      <c r="A46">
        <v>44</v>
      </c>
      <c r="B46">
        <v>5120</v>
      </c>
      <c r="C46">
        <v>0</v>
      </c>
      <c r="D46">
        <v>0</v>
      </c>
      <c r="E46">
        <v>0</v>
      </c>
      <c r="F46">
        <v>0</v>
      </c>
    </row>
    <row r="47" spans="1:14" x14ac:dyDescent="0.35">
      <c r="A47">
        <v>45</v>
      </c>
      <c r="B47">
        <v>5480</v>
      </c>
      <c r="C47">
        <v>0</v>
      </c>
      <c r="D47">
        <v>0</v>
      </c>
      <c r="E47">
        <v>0</v>
      </c>
      <c r="F47">
        <v>0</v>
      </c>
    </row>
    <row r="48" spans="1:14" x14ac:dyDescent="0.35">
      <c r="A48">
        <v>46</v>
      </c>
      <c r="B48">
        <v>4128</v>
      </c>
      <c r="C48">
        <v>0</v>
      </c>
      <c r="D48">
        <v>0</v>
      </c>
      <c r="E48">
        <v>0</v>
      </c>
      <c r="F48">
        <v>0</v>
      </c>
    </row>
    <row r="49" spans="1:6" x14ac:dyDescent="0.35">
      <c r="A49">
        <v>47</v>
      </c>
      <c r="B49">
        <v>3094</v>
      </c>
      <c r="C49">
        <v>0</v>
      </c>
      <c r="D49">
        <v>0</v>
      </c>
      <c r="E49">
        <v>0</v>
      </c>
      <c r="F49">
        <v>0</v>
      </c>
    </row>
    <row r="50" spans="1:6" x14ac:dyDescent="0.35">
      <c r="A50">
        <v>48</v>
      </c>
      <c r="B50">
        <v>2511</v>
      </c>
      <c r="C50">
        <v>0</v>
      </c>
      <c r="D50">
        <v>0</v>
      </c>
      <c r="E50">
        <v>0</v>
      </c>
      <c r="F50">
        <v>0</v>
      </c>
    </row>
    <row r="51" spans="1:6" x14ac:dyDescent="0.35">
      <c r="A51">
        <v>49</v>
      </c>
      <c r="B51">
        <v>2440</v>
      </c>
      <c r="C51">
        <v>0</v>
      </c>
      <c r="D51">
        <v>0</v>
      </c>
      <c r="E51">
        <v>0</v>
      </c>
      <c r="F51">
        <v>0</v>
      </c>
    </row>
    <row r="52" spans="1:6" x14ac:dyDescent="0.35">
      <c r="A52">
        <v>50</v>
      </c>
      <c r="B52">
        <v>2462</v>
      </c>
      <c r="C52">
        <v>0</v>
      </c>
      <c r="D52">
        <v>0</v>
      </c>
      <c r="E52">
        <v>0</v>
      </c>
      <c r="F52">
        <v>0</v>
      </c>
    </row>
    <row r="53" spans="1:6" x14ac:dyDescent="0.35">
      <c r="A53">
        <v>51</v>
      </c>
      <c r="B53">
        <v>2370</v>
      </c>
      <c r="C53">
        <v>0</v>
      </c>
      <c r="D53">
        <v>0</v>
      </c>
      <c r="E53">
        <v>0</v>
      </c>
      <c r="F53">
        <v>0</v>
      </c>
    </row>
    <row r="54" spans="1:6" x14ac:dyDescent="0.35">
      <c r="A54">
        <v>52</v>
      </c>
      <c r="B54">
        <v>1765</v>
      </c>
      <c r="C54">
        <v>0</v>
      </c>
      <c r="D54">
        <v>0</v>
      </c>
      <c r="E54">
        <v>0</v>
      </c>
      <c r="F54">
        <v>0</v>
      </c>
    </row>
    <row r="55" spans="1:6" x14ac:dyDescent="0.35">
      <c r="A55">
        <v>53</v>
      </c>
      <c r="B55">
        <v>1118</v>
      </c>
      <c r="C55">
        <v>0</v>
      </c>
      <c r="D55">
        <v>0</v>
      </c>
      <c r="E55">
        <v>0</v>
      </c>
      <c r="F55">
        <v>0</v>
      </c>
    </row>
    <row r="56" spans="1:6" x14ac:dyDescent="0.35">
      <c r="A56">
        <v>54</v>
      </c>
      <c r="B56">
        <v>810</v>
      </c>
      <c r="C56">
        <v>0</v>
      </c>
      <c r="D56">
        <v>0</v>
      </c>
      <c r="E56">
        <v>0</v>
      </c>
      <c r="F56">
        <v>0</v>
      </c>
    </row>
    <row r="57" spans="1:6" x14ac:dyDescent="0.35">
      <c r="A57">
        <v>55</v>
      </c>
      <c r="B57">
        <v>706</v>
      </c>
      <c r="C57">
        <v>0</v>
      </c>
      <c r="D57">
        <v>0</v>
      </c>
      <c r="E57">
        <v>0</v>
      </c>
      <c r="F57">
        <v>0</v>
      </c>
    </row>
    <row r="58" spans="1:6" x14ac:dyDescent="0.35">
      <c r="A58">
        <v>56</v>
      </c>
      <c r="B58">
        <v>519</v>
      </c>
      <c r="C58">
        <v>0</v>
      </c>
      <c r="D58">
        <v>0</v>
      </c>
      <c r="E58">
        <v>0</v>
      </c>
      <c r="F58">
        <v>0</v>
      </c>
    </row>
    <row r="59" spans="1:6" x14ac:dyDescent="0.35">
      <c r="A59">
        <v>57</v>
      </c>
      <c r="B59">
        <v>469</v>
      </c>
      <c r="C59">
        <v>0</v>
      </c>
      <c r="D59">
        <v>0</v>
      </c>
      <c r="E59">
        <v>0</v>
      </c>
      <c r="F59">
        <v>0</v>
      </c>
    </row>
    <row r="60" spans="1:6" x14ac:dyDescent="0.35">
      <c r="A60">
        <v>58</v>
      </c>
      <c r="B60">
        <v>425</v>
      </c>
      <c r="C60">
        <v>0</v>
      </c>
      <c r="D60">
        <v>0</v>
      </c>
      <c r="E60">
        <v>0</v>
      </c>
      <c r="F60">
        <v>0</v>
      </c>
    </row>
    <row r="61" spans="1:6" x14ac:dyDescent="0.35">
      <c r="A61">
        <v>59</v>
      </c>
      <c r="B61">
        <v>327</v>
      </c>
      <c r="C61">
        <v>0</v>
      </c>
      <c r="D61">
        <v>0</v>
      </c>
      <c r="E61">
        <v>0</v>
      </c>
      <c r="F61">
        <v>0</v>
      </c>
    </row>
    <row r="62" spans="1:6" x14ac:dyDescent="0.35">
      <c r="A62">
        <v>60</v>
      </c>
      <c r="B62">
        <v>244</v>
      </c>
      <c r="C62">
        <v>0</v>
      </c>
      <c r="D62">
        <v>0</v>
      </c>
      <c r="E62">
        <v>0</v>
      </c>
      <c r="F62">
        <v>0</v>
      </c>
    </row>
    <row r="63" spans="1:6" x14ac:dyDescent="0.35">
      <c r="A63">
        <v>61</v>
      </c>
      <c r="B63">
        <v>286</v>
      </c>
      <c r="C63">
        <v>0</v>
      </c>
      <c r="D63">
        <v>0</v>
      </c>
      <c r="E63">
        <v>0</v>
      </c>
      <c r="F63">
        <v>0</v>
      </c>
    </row>
    <row r="64" spans="1:6" x14ac:dyDescent="0.35">
      <c r="A64">
        <v>62</v>
      </c>
      <c r="B64">
        <v>265</v>
      </c>
      <c r="C64">
        <v>0</v>
      </c>
      <c r="D64">
        <v>0</v>
      </c>
      <c r="E64">
        <v>0</v>
      </c>
      <c r="F64">
        <v>0</v>
      </c>
    </row>
    <row r="65" spans="1:6" x14ac:dyDescent="0.35">
      <c r="A65">
        <v>63</v>
      </c>
      <c r="B65">
        <v>287</v>
      </c>
      <c r="C65">
        <v>0</v>
      </c>
      <c r="D65">
        <v>0</v>
      </c>
      <c r="E65">
        <v>0</v>
      </c>
      <c r="F65">
        <v>0</v>
      </c>
    </row>
    <row r="66" spans="1:6" x14ac:dyDescent="0.35">
      <c r="A66">
        <v>64</v>
      </c>
      <c r="B66">
        <v>248</v>
      </c>
      <c r="C66">
        <v>0</v>
      </c>
      <c r="D66">
        <v>0</v>
      </c>
      <c r="E66">
        <v>0</v>
      </c>
      <c r="F66">
        <v>0</v>
      </c>
    </row>
    <row r="67" spans="1:6" x14ac:dyDescent="0.35">
      <c r="A67">
        <v>65</v>
      </c>
      <c r="B67">
        <v>215</v>
      </c>
      <c r="C67">
        <v>0</v>
      </c>
      <c r="D67">
        <v>0</v>
      </c>
      <c r="E67">
        <v>0</v>
      </c>
      <c r="F67">
        <v>0</v>
      </c>
    </row>
    <row r="68" spans="1:6" x14ac:dyDescent="0.35">
      <c r="A68">
        <v>66</v>
      </c>
      <c r="B68">
        <v>362</v>
      </c>
      <c r="C68">
        <v>0</v>
      </c>
      <c r="D68">
        <v>0</v>
      </c>
      <c r="E68">
        <v>0</v>
      </c>
      <c r="F68">
        <v>0</v>
      </c>
    </row>
    <row r="69" spans="1:6" x14ac:dyDescent="0.35">
      <c r="A69">
        <v>67</v>
      </c>
      <c r="B69">
        <v>430</v>
      </c>
      <c r="C69">
        <v>0</v>
      </c>
      <c r="D69">
        <v>0</v>
      </c>
      <c r="E69">
        <v>0</v>
      </c>
      <c r="F69">
        <v>0</v>
      </c>
    </row>
    <row r="70" spans="1:6" x14ac:dyDescent="0.35">
      <c r="A70">
        <v>68</v>
      </c>
      <c r="B70">
        <v>301</v>
      </c>
      <c r="C70">
        <v>0</v>
      </c>
      <c r="D70">
        <v>0</v>
      </c>
      <c r="E70">
        <v>0</v>
      </c>
      <c r="F70">
        <v>0</v>
      </c>
    </row>
    <row r="71" spans="1:6" x14ac:dyDescent="0.35">
      <c r="A71">
        <v>69</v>
      </c>
      <c r="B71">
        <v>285</v>
      </c>
      <c r="C71">
        <v>0</v>
      </c>
      <c r="D71">
        <v>0</v>
      </c>
      <c r="E71">
        <v>0</v>
      </c>
      <c r="F71">
        <v>0</v>
      </c>
    </row>
    <row r="72" spans="1:6" x14ac:dyDescent="0.35">
      <c r="A72">
        <v>70</v>
      </c>
      <c r="B72">
        <v>329</v>
      </c>
      <c r="C72">
        <v>0</v>
      </c>
      <c r="D72">
        <v>0</v>
      </c>
      <c r="E72">
        <v>0</v>
      </c>
      <c r="F72">
        <v>0</v>
      </c>
    </row>
    <row r="73" spans="1:6" x14ac:dyDescent="0.35">
      <c r="A73">
        <v>71</v>
      </c>
      <c r="B73">
        <v>413</v>
      </c>
      <c r="C73">
        <v>0</v>
      </c>
      <c r="D73">
        <v>0</v>
      </c>
      <c r="E73">
        <v>0</v>
      </c>
      <c r="F73">
        <v>0</v>
      </c>
    </row>
    <row r="74" spans="1:6" x14ac:dyDescent="0.35">
      <c r="A74">
        <v>72</v>
      </c>
      <c r="B74">
        <v>485</v>
      </c>
      <c r="C74">
        <v>0</v>
      </c>
      <c r="D74">
        <v>0</v>
      </c>
      <c r="E74">
        <v>0</v>
      </c>
      <c r="F74">
        <v>0</v>
      </c>
    </row>
    <row r="75" spans="1:6" x14ac:dyDescent="0.35">
      <c r="A75">
        <v>73</v>
      </c>
      <c r="B75">
        <v>2570</v>
      </c>
      <c r="C75">
        <v>0</v>
      </c>
      <c r="D75">
        <v>0</v>
      </c>
      <c r="E75">
        <v>0</v>
      </c>
      <c r="F75">
        <v>0</v>
      </c>
    </row>
    <row r="76" spans="1:6" x14ac:dyDescent="0.35">
      <c r="A76">
        <v>76</v>
      </c>
      <c r="B76">
        <v>1243855</v>
      </c>
      <c r="C76">
        <v>0</v>
      </c>
      <c r="D76">
        <v>0</v>
      </c>
      <c r="E76">
        <v>0</v>
      </c>
      <c r="F76">
        <v>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AeAeg_Female_Ovary.length.all</vt:lpstr>
      <vt:lpstr>length_plot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2019-07-08T17:53:43Z</dcterms:created>
  <dcterms:modified xsi:type="dcterms:W3CDTF">2020-03-06T18:41:17Z</dcterms:modified>
</cp:coreProperties>
</file>