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eAeg\AeAeg_sRNAs_Jiggins_lab_PRJNA386859\AeAeg_sRNAs_Jiggins_lab_PRJNA386859_length_distribution\"/>
    </mc:Choice>
  </mc:AlternateContent>
  <xr:revisionPtr revIDLastSave="0" documentId="13_ncr:40009_{3BE42D61-03D6-4A25-9DA0-738FBFE166CA}" xr6:coauthVersionLast="43" xr6:coauthVersionMax="43" xr10:uidLastSave="{00000000-0000-0000-0000-000000000000}"/>
  <bookViews>
    <workbookView xWindow="2130" yWindow="7430" windowWidth="18130" windowHeight="11000" activeTab="1"/>
  </bookViews>
  <sheets>
    <sheet name="AeAeg_Female_Ovary_BetaE.length" sheetId="1" r:id="rId1"/>
    <sheet name="AeAeg_Female_OvaryBetaE.all1" sheetId="2" r:id="rId2"/>
  </sheets>
  <externalReferences>
    <externalReference r:id="rId3"/>
  </externalReferences>
  <calcPr calcId="0"/>
</workbook>
</file>

<file path=xl/calcChain.xml><?xml version="1.0" encoding="utf-8"?>
<calcChain xmlns="http://schemas.openxmlformats.org/spreadsheetml/2006/main">
  <c r="N18" i="2" l="1"/>
  <c r="M18" i="2"/>
  <c r="L18" i="2"/>
  <c r="K18" i="2"/>
  <c r="J18" i="2"/>
  <c r="N36" i="2" s="1"/>
  <c r="M22" i="2" l="1"/>
  <c r="J25" i="2"/>
  <c r="M26" i="2"/>
  <c r="J29" i="2"/>
  <c r="L31" i="2"/>
  <c r="J33" i="2"/>
  <c r="L35" i="2"/>
  <c r="J22" i="2"/>
  <c r="N22" i="2"/>
  <c r="M23" i="2"/>
  <c r="L24" i="2"/>
  <c r="K25" i="2"/>
  <c r="J26" i="2"/>
  <c r="N26" i="2"/>
  <c r="M27" i="2"/>
  <c r="L28" i="2"/>
  <c r="K29" i="2"/>
  <c r="J30" i="2"/>
  <c r="N30" i="2"/>
  <c r="M31" i="2"/>
  <c r="L32" i="2"/>
  <c r="K33" i="2"/>
  <c r="J34" i="2"/>
  <c r="N34" i="2"/>
  <c r="M35" i="2"/>
  <c r="L36" i="2"/>
  <c r="L23" i="2"/>
  <c r="N25" i="2"/>
  <c r="K28" i="2"/>
  <c r="N29" i="2"/>
  <c r="K32" i="2"/>
  <c r="N33" i="2"/>
  <c r="K36" i="2"/>
  <c r="K22" i="2"/>
  <c r="J23" i="2"/>
  <c r="N23" i="2"/>
  <c r="M24" i="2"/>
  <c r="L25" i="2"/>
  <c r="K26" i="2"/>
  <c r="J27" i="2"/>
  <c r="N27" i="2"/>
  <c r="M28" i="2"/>
  <c r="L29" i="2"/>
  <c r="K30" i="2"/>
  <c r="J31" i="2"/>
  <c r="N31" i="2"/>
  <c r="M32" i="2"/>
  <c r="L33" i="2"/>
  <c r="K34" i="2"/>
  <c r="J35" i="2"/>
  <c r="N35" i="2"/>
  <c r="M36" i="2"/>
  <c r="K24" i="2"/>
  <c r="L27" i="2"/>
  <c r="M30" i="2"/>
  <c r="M34" i="2"/>
  <c r="L22" i="2"/>
  <c r="K23" i="2"/>
  <c r="J24" i="2"/>
  <c r="N24" i="2"/>
  <c r="M25" i="2"/>
  <c r="L26" i="2"/>
  <c r="K27" i="2"/>
  <c r="J28" i="2"/>
  <c r="N28" i="2"/>
  <c r="M29" i="2"/>
  <c r="L30" i="2"/>
  <c r="K31" i="2"/>
  <c r="J32" i="2"/>
  <c r="N32" i="2"/>
  <c r="M33" i="2"/>
  <c r="L34" i="2"/>
  <c r="K35" i="2"/>
  <c r="J36" i="2"/>
</calcChain>
</file>

<file path=xl/sharedStrings.xml><?xml version="1.0" encoding="utf-8"?>
<sst xmlns="http://schemas.openxmlformats.org/spreadsheetml/2006/main" count="24" uniqueCount="11">
  <si>
    <t>Length</t>
  </si>
  <si>
    <t>TotalCount</t>
  </si>
  <si>
    <t>miRNACount</t>
  </si>
  <si>
    <t>TECount</t>
  </si>
  <si>
    <t>VirusCount</t>
  </si>
  <si>
    <t>StructureRNACount</t>
  </si>
  <si>
    <t>Total</t>
  </si>
  <si>
    <t>miRNAs</t>
  </si>
  <si>
    <t>TE</t>
  </si>
  <si>
    <t>Virus</t>
  </si>
  <si>
    <t>Structural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</si>
</sst>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AeAeg_Female_OvaryBetaE.all1!$J$21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AeAeg_Female_OvaryBetaE.all1!$I$22:$I$36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AeAeg_Female_OvaryBetaE.all1!$J$22:$J$36</c:f>
              <c:numCache>
                <c:formatCode>0%</c:formatCode>
                <c:ptCount val="15"/>
                <c:pt idx="0">
                  <c:v>2.9107091884250549E-2</c:v>
                </c:pt>
                <c:pt idx="1">
                  <c:v>2.7832666601036924E-2</c:v>
                </c:pt>
                <c:pt idx="2">
                  <c:v>2.8181933888879507E-2</c:v>
                </c:pt>
                <c:pt idx="3">
                  <c:v>5.2290078183149E-2</c:v>
                </c:pt>
                <c:pt idx="4">
                  <c:v>3.2525596629981286E-2</c:v>
                </c:pt>
                <c:pt idx="5">
                  <c:v>3.1737035688438851E-2</c:v>
                </c:pt>
                <c:pt idx="6">
                  <c:v>3.9612733708136838E-2</c:v>
                </c:pt>
                <c:pt idx="7">
                  <c:v>4.649435735230939E-2</c:v>
                </c:pt>
                <c:pt idx="8">
                  <c:v>7.9558593288219057E-2</c:v>
                </c:pt>
                <c:pt idx="9">
                  <c:v>0.17533961847974328</c:v>
                </c:pt>
                <c:pt idx="10">
                  <c:v>0.1902298300780019</c:v>
                </c:pt>
                <c:pt idx="11">
                  <c:v>0.1484526277504252</c:v>
                </c:pt>
                <c:pt idx="12">
                  <c:v>8.3545677478137265E-2</c:v>
                </c:pt>
                <c:pt idx="13">
                  <c:v>2.7227067450214415E-2</c:v>
                </c:pt>
                <c:pt idx="14">
                  <c:v>7.8650915390765398E-3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E-4BBC-A2CA-78E8EBE5311A}"/>
            </c:ext>
          </c:extLst>
        </c:ser>
        <c:ser>
          <c:idx val="2"/>
          <c:order val="1"/>
          <c:tx>
            <c:strRef>
              <c:f>AeAeg_Female_OvaryBetaE.all1!$K$21</c:f>
              <c:strCache>
                <c:ptCount val="1"/>
                <c:pt idx="0">
                  <c:v>miRNAs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AeAeg_Female_OvaryBetaE.all1!$I$22:$I$36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AeAeg_Female_OvaryBetaE.all1!$K$22:$K$36</c:f>
              <c:numCache>
                <c:formatCode>0%</c:formatCode>
                <c:ptCount val="15"/>
                <c:pt idx="0">
                  <c:v>1.8164885258474783E-4</c:v>
                </c:pt>
                <c:pt idx="1">
                  <c:v>2.1586247575440911E-4</c:v>
                </c:pt>
                <c:pt idx="2">
                  <c:v>1.6385982804732426E-4</c:v>
                </c:pt>
                <c:pt idx="3">
                  <c:v>4.5080117029641713E-4</c:v>
                </c:pt>
                <c:pt idx="4">
                  <c:v>3.3724231915744588E-3</c:v>
                </c:pt>
                <c:pt idx="5">
                  <c:v>3.8479384914742433E-4</c:v>
                </c:pt>
                <c:pt idx="6">
                  <c:v>1.2673714587226666E-4</c:v>
                </c:pt>
                <c:pt idx="7">
                  <c:v>3.2282831794398212E-5</c:v>
                </c:pt>
                <c:pt idx="8">
                  <c:v>2.8575712353893155E-5</c:v>
                </c:pt>
                <c:pt idx="9">
                  <c:v>3.6736523900004984E-5</c:v>
                </c:pt>
                <c:pt idx="10">
                  <c:v>4.4974567101127336E-5</c:v>
                </c:pt>
                <c:pt idx="11">
                  <c:v>3.4445318134692831E-5</c:v>
                </c:pt>
                <c:pt idx="12">
                  <c:v>2.1084241817872516E-5</c:v>
                </c:pt>
                <c:pt idx="13">
                  <c:v>1.3592771281851879E-5</c:v>
                </c:pt>
                <c:pt idx="14">
                  <c:v>4.016046060547146E-6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E-4BBC-A2CA-78E8EBE5311A}"/>
            </c:ext>
          </c:extLst>
        </c:ser>
        <c:ser>
          <c:idx val="3"/>
          <c:order val="2"/>
          <c:tx>
            <c:strRef>
              <c:f>AeAeg_Female_OvaryBetaE.all1!$L$21</c:f>
              <c:strCache>
                <c:ptCount val="1"/>
                <c:pt idx="0">
                  <c:v>TE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AeAeg_Female_OvaryBetaE.all1!$I$22:$I$36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AeAeg_Female_OvaryBetaE.all1!$L$22:$L$36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2.5814680687266992E-3</c:v>
                </c:pt>
                <c:pt idx="3">
                  <c:v>6.2966968330078624E-3</c:v>
                </c:pt>
                <c:pt idx="4">
                  <c:v>3.7693938983285424E-3</c:v>
                </c:pt>
                <c:pt idx="5">
                  <c:v>4.1067160235294994E-3</c:v>
                </c:pt>
                <c:pt idx="6">
                  <c:v>5.1564229345475113E-3</c:v>
                </c:pt>
                <c:pt idx="7">
                  <c:v>6.0793154680382462E-3</c:v>
                </c:pt>
                <c:pt idx="8">
                  <c:v>1.0433198531486419E-2</c:v>
                </c:pt>
                <c:pt idx="9">
                  <c:v>2.1745241809222573E-2</c:v>
                </c:pt>
                <c:pt idx="10">
                  <c:v>2.31613356916105E-2</c:v>
                </c:pt>
                <c:pt idx="11">
                  <c:v>1.7188471188061757E-2</c:v>
                </c:pt>
                <c:pt idx="12">
                  <c:v>8.8525239922710684E-3</c:v>
                </c:pt>
                <c:pt idx="13">
                  <c:v>2.9708443294047477E-3</c:v>
                </c:pt>
                <c:pt idx="14">
                  <c:v>8.0171606677922576E-4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E-4BBC-A2CA-78E8EBE5311A}"/>
            </c:ext>
          </c:extLst>
        </c:ser>
        <c:ser>
          <c:idx val="4"/>
          <c:order val="3"/>
          <c:tx>
            <c:strRef>
              <c:f>AeAeg_Female_OvaryBetaE.all1!$M$21</c:f>
              <c:strCache>
                <c:ptCount val="1"/>
                <c:pt idx="0">
                  <c:v>Virus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AeAeg_Female_OvaryBetaE.all1!$I$22:$I$36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AeAeg_Female_OvaryBetaE.all1!$M$22:$M$36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8.1273444956072698E-5</c:v>
                </c:pt>
                <c:pt idx="3">
                  <c:v>9.5883099695563115E-4</c:v>
                </c:pt>
                <c:pt idx="4">
                  <c:v>1.2313300197177565E-4</c:v>
                </c:pt>
                <c:pt idx="5">
                  <c:v>1.1407115445054106E-4</c:v>
                </c:pt>
                <c:pt idx="6">
                  <c:v>1.3350778762818909E-4</c:v>
                </c:pt>
                <c:pt idx="7">
                  <c:v>1.7791598925923928E-4</c:v>
                </c:pt>
                <c:pt idx="8">
                  <c:v>3.1283969056262128E-4</c:v>
                </c:pt>
                <c:pt idx="9">
                  <c:v>6.1211235372839417E-4</c:v>
                </c:pt>
                <c:pt idx="10">
                  <c:v>5.2728625264183743E-4</c:v>
                </c:pt>
                <c:pt idx="11">
                  <c:v>3.1600618841805267E-4</c:v>
                </c:pt>
                <c:pt idx="12">
                  <c:v>1.0526674577934154E-4</c:v>
                </c:pt>
                <c:pt idx="13">
                  <c:v>3.3930440434622681E-5</c:v>
                </c:pt>
                <c:pt idx="14">
                  <c:v>7.6716777310451887E-6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2E-4BBC-A2CA-78E8EBE53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707920"/>
        <c:axId val="795233080"/>
      </c:lineChart>
      <c:catAx>
        <c:axId val="79070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5233080"/>
        <c:crosses val="autoZero"/>
        <c:auto val="1"/>
        <c:lblAlgn val="ctr"/>
        <c:lblOffset val="100"/>
        <c:noMultiLvlLbl val="0"/>
      </c:catAx>
      <c:valAx>
        <c:axId val="795233080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70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107950</xdr:colOff>
      <xdr:row>1</xdr:row>
      <xdr:rowOff>155575</xdr:rowOff>
    </xdr:from>
    <xdr:to>
      <xdr:col>20</xdr:col>
      <xdr:colOff>288924</xdr:colOff>
      <xdr:row>16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8C8607-9ED8-4D25-B542-39229A470A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Aeg_Female_Ovary.length.all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Aeg_Female_Ovary.length.all"/>
      <sheetName val="AeAeg_Female_Ovary.length.all1"/>
    </sheetNames>
    <sheetDataSet>
      <sheetData sheetId="0"/>
      <sheetData sheetId="1">
        <row r="21">
          <cell r="J21" t="str">
            <v>Total</v>
          </cell>
          <cell r="K21" t="str">
            <v>miRNAs</v>
          </cell>
          <cell r="L21" t="str">
            <v>TE</v>
          </cell>
          <cell r="M21" t="str">
            <v>Virus</v>
          </cell>
        </row>
        <row r="22">
          <cell r="I22">
            <v>18</v>
          </cell>
          <cell r="J22">
            <v>2.6716249887738075E-2</v>
          </cell>
          <cell r="K22">
            <v>3.4122404138757831E-4</v>
          </cell>
          <cell r="L22">
            <v>0</v>
          </cell>
          <cell r="M22">
            <v>0</v>
          </cell>
        </row>
        <row r="23">
          <cell r="I23">
            <v>19</v>
          </cell>
          <cell r="J23">
            <v>2.8205678469311244E-2</v>
          </cell>
          <cell r="K23">
            <v>1.048213103420908E-3</v>
          </cell>
          <cell r="L23">
            <v>0</v>
          </cell>
          <cell r="M23">
            <v>0</v>
          </cell>
        </row>
        <row r="24">
          <cell r="I24">
            <v>20</v>
          </cell>
          <cell r="J24">
            <v>3.2425421530479899E-2</v>
          </cell>
          <cell r="K24">
            <v>1.4627990083355786E-3</v>
          </cell>
          <cell r="L24">
            <v>2.7099506882961458E-3</v>
          </cell>
          <cell r="M24">
            <v>8.1455165197340804E-5</v>
          </cell>
        </row>
        <row r="25">
          <cell r="I25">
            <v>21</v>
          </cell>
          <cell r="J25">
            <v>7.4383969205770367E-2</v>
          </cell>
          <cell r="K25">
            <v>7.9233423351733855E-3</v>
          </cell>
          <cell r="L25">
            <v>6.6519107502020711E-3</v>
          </cell>
          <cell r="M25">
            <v>9.8921032350232142E-4</v>
          </cell>
        </row>
        <row r="26">
          <cell r="I26">
            <v>22</v>
          </cell>
          <cell r="J26">
            <v>5.011320179368451E-2</v>
          </cell>
          <cell r="K26">
            <v>1.1890887673327194E-2</v>
          </cell>
          <cell r="L26">
            <v>4.4377400577705096E-3</v>
          </cell>
          <cell r="M26">
            <v>1.1382837187833522E-4</v>
          </cell>
        </row>
        <row r="27">
          <cell r="I27">
            <v>23</v>
          </cell>
          <cell r="J27">
            <v>3.8257820218007436E-2</v>
          </cell>
          <cell r="K27">
            <v>3.6200555148279728E-3</v>
          </cell>
          <cell r="L27">
            <v>4.4740293781629142E-3</v>
          </cell>
          <cell r="M27">
            <v>1.1539481736289946E-4</v>
          </cell>
        </row>
        <row r="28">
          <cell r="I28">
            <v>24</v>
          </cell>
          <cell r="J28">
            <v>4.193165702780545E-2</v>
          </cell>
          <cell r="K28">
            <v>7.2865822456980186E-4</v>
          </cell>
          <cell r="L28">
            <v>5.4992679478102135E-3</v>
          </cell>
          <cell r="M28">
            <v>1.2035522806401958E-4</v>
          </cell>
        </row>
        <row r="29">
          <cell r="I29">
            <v>25</v>
          </cell>
          <cell r="J29">
            <v>4.8823233937145855E-2</v>
          </cell>
          <cell r="K29">
            <v>6.0334258580466214E-4</v>
          </cell>
          <cell r="L29">
            <v>6.2216603904417583E-3</v>
          </cell>
          <cell r="M29">
            <v>1.5951636517812573E-4</v>
          </cell>
        </row>
        <row r="30">
          <cell r="I30">
            <v>26</v>
          </cell>
          <cell r="J30">
            <v>7.4563066139505543E-2</v>
          </cell>
          <cell r="K30">
            <v>3.7359724806857272E-4</v>
          </cell>
          <cell r="L30">
            <v>9.7790580858871622E-3</v>
          </cell>
          <cell r="M30">
            <v>3.1120050293343023E-4</v>
          </cell>
        </row>
        <row r="31">
          <cell r="I31">
            <v>27</v>
          </cell>
          <cell r="J31">
            <v>0.12859838635229151</v>
          </cell>
          <cell r="K31">
            <v>1.6578214711638272E-4</v>
          </cell>
          <cell r="L31">
            <v>1.6031003089030497E-2</v>
          </cell>
          <cell r="M31">
            <v>4.17718795883799E-4</v>
          </cell>
        </row>
        <row r="32">
          <cell r="I32">
            <v>28</v>
          </cell>
          <cell r="J32">
            <v>0.15096174531267295</v>
          </cell>
          <cell r="K32">
            <v>1.8249089895173469E-4</v>
          </cell>
          <cell r="L32">
            <v>1.8626081108458595E-2</v>
          </cell>
          <cell r="M32">
            <v>4.675839771424275E-4</v>
          </cell>
        </row>
        <row r="33">
          <cell r="I33">
            <v>29</v>
          </cell>
          <cell r="J33">
            <v>0.15757945533646206</v>
          </cell>
          <cell r="K33">
            <v>1.5794991969356149E-4</v>
          </cell>
          <cell r="L33">
            <v>1.8711974535862205E-2</v>
          </cell>
          <cell r="M33">
            <v>3.3626363068645819E-4</v>
          </cell>
        </row>
        <row r="34">
          <cell r="I34">
            <v>30</v>
          </cell>
          <cell r="J34">
            <v>9.9780227698515633E-2</v>
          </cell>
          <cell r="K34">
            <v>1.0860688692978773E-4</v>
          </cell>
          <cell r="L34">
            <v>1.0816044996668692E-2</v>
          </cell>
          <cell r="M34">
            <v>1.3288679194053355E-4</v>
          </cell>
        </row>
        <row r="35">
          <cell r="I35">
            <v>31</v>
          </cell>
          <cell r="J35">
            <v>3.6068451579081479E-2</v>
          </cell>
          <cell r="K35">
            <v>1.1983307956916483E-4</v>
          </cell>
          <cell r="L35">
            <v>3.8584163027291659E-3</v>
          </cell>
          <cell r="M35">
            <v>5.8219557176304483E-5</v>
          </cell>
        </row>
        <row r="36">
          <cell r="I36">
            <v>32</v>
          </cell>
          <cell r="J36">
            <v>1.1591435511527994E-2</v>
          </cell>
          <cell r="K36">
            <v>6.5007487609416219E-5</v>
          </cell>
          <cell r="L36">
            <v>1.1923260880008187E-3</v>
          </cell>
          <cell r="M36">
            <v>1.2270489629086595E-5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F1048576"/>
    </sheetView>
  </sheetViews>
  <sheetFormatPr defaultRowHeight="14.5" x14ac:dyDescent="0.35"/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>
        <v>0</v>
      </c>
      <c r="B2">
        <v>4896925</v>
      </c>
      <c r="C2">
        <v>0</v>
      </c>
      <c r="D2">
        <v>0</v>
      </c>
      <c r="E2">
        <v>0</v>
      </c>
      <c r="F2">
        <v>0</v>
      </c>
    </row>
    <row r="3" spans="1:6" x14ac:dyDescent="0.35">
      <c r="A3">
        <v>1</v>
      </c>
      <c r="B3">
        <v>46050</v>
      </c>
      <c r="C3">
        <v>0</v>
      </c>
      <c r="D3">
        <v>0</v>
      </c>
      <c r="E3">
        <v>0</v>
      </c>
      <c r="F3">
        <v>0</v>
      </c>
    </row>
    <row r="4" spans="1:6" x14ac:dyDescent="0.35">
      <c r="A4">
        <v>2</v>
      </c>
      <c r="B4">
        <v>3469</v>
      </c>
      <c r="C4">
        <v>0</v>
      </c>
      <c r="D4">
        <v>0</v>
      </c>
      <c r="E4">
        <v>0</v>
      </c>
      <c r="F4">
        <v>0</v>
      </c>
    </row>
    <row r="5" spans="1:6" x14ac:dyDescent="0.35">
      <c r="A5">
        <v>3</v>
      </c>
      <c r="B5">
        <v>26739</v>
      </c>
      <c r="C5">
        <v>0</v>
      </c>
      <c r="D5">
        <v>0</v>
      </c>
      <c r="E5">
        <v>0</v>
      </c>
      <c r="F5">
        <v>0</v>
      </c>
    </row>
    <row r="6" spans="1:6" x14ac:dyDescent="0.35">
      <c r="A6">
        <v>4</v>
      </c>
      <c r="B6">
        <v>6119</v>
      </c>
      <c r="C6">
        <v>0</v>
      </c>
      <c r="D6">
        <v>0</v>
      </c>
      <c r="E6">
        <v>0</v>
      </c>
      <c r="F6">
        <v>0</v>
      </c>
    </row>
    <row r="7" spans="1:6" x14ac:dyDescent="0.35">
      <c r="A7">
        <v>5</v>
      </c>
      <c r="B7">
        <v>7818</v>
      </c>
      <c r="C7">
        <v>0</v>
      </c>
      <c r="D7">
        <v>0</v>
      </c>
      <c r="E7">
        <v>0</v>
      </c>
      <c r="F7">
        <v>0</v>
      </c>
    </row>
    <row r="8" spans="1:6" x14ac:dyDescent="0.35">
      <c r="A8">
        <v>6</v>
      </c>
      <c r="B8">
        <v>8237</v>
      </c>
      <c r="C8">
        <v>0</v>
      </c>
      <c r="D8">
        <v>0</v>
      </c>
      <c r="E8">
        <v>0</v>
      </c>
      <c r="F8">
        <v>0</v>
      </c>
    </row>
    <row r="9" spans="1:6" x14ac:dyDescent="0.35">
      <c r="A9">
        <v>7</v>
      </c>
      <c r="B9">
        <v>9386</v>
      </c>
      <c r="C9">
        <v>0</v>
      </c>
      <c r="D9">
        <v>0</v>
      </c>
      <c r="E9">
        <v>0</v>
      </c>
      <c r="F9">
        <v>0</v>
      </c>
    </row>
    <row r="10" spans="1:6" x14ac:dyDescent="0.35">
      <c r="A10">
        <v>8</v>
      </c>
      <c r="B10">
        <v>14714</v>
      </c>
      <c r="C10">
        <v>0</v>
      </c>
      <c r="D10">
        <v>0</v>
      </c>
      <c r="E10">
        <v>0</v>
      </c>
      <c r="F10">
        <v>0</v>
      </c>
    </row>
    <row r="11" spans="1:6" x14ac:dyDescent="0.35">
      <c r="A11">
        <v>9</v>
      </c>
      <c r="B11">
        <v>17800</v>
      </c>
      <c r="C11">
        <v>0</v>
      </c>
      <c r="D11">
        <v>0</v>
      </c>
      <c r="E11">
        <v>0</v>
      </c>
      <c r="F11">
        <v>0</v>
      </c>
    </row>
    <row r="12" spans="1:6" x14ac:dyDescent="0.35">
      <c r="A12">
        <v>10</v>
      </c>
      <c r="B12">
        <v>18483</v>
      </c>
      <c r="C12">
        <v>0</v>
      </c>
      <c r="D12">
        <v>0</v>
      </c>
      <c r="E12">
        <v>0</v>
      </c>
      <c r="F12">
        <v>0</v>
      </c>
    </row>
    <row r="13" spans="1:6" x14ac:dyDescent="0.35">
      <c r="A13">
        <v>11</v>
      </c>
      <c r="B13">
        <v>23281</v>
      </c>
      <c r="C13">
        <v>0</v>
      </c>
      <c r="D13">
        <v>0</v>
      </c>
      <c r="E13">
        <v>0</v>
      </c>
      <c r="F13">
        <v>0</v>
      </c>
    </row>
    <row r="14" spans="1:6" x14ac:dyDescent="0.35">
      <c r="A14">
        <v>12</v>
      </c>
      <c r="B14">
        <v>35679</v>
      </c>
      <c r="C14">
        <v>0</v>
      </c>
      <c r="D14">
        <v>0</v>
      </c>
      <c r="E14">
        <v>0</v>
      </c>
      <c r="F14">
        <v>0</v>
      </c>
    </row>
    <row r="15" spans="1:6" x14ac:dyDescent="0.35">
      <c r="A15">
        <v>13</v>
      </c>
      <c r="B15">
        <v>54324</v>
      </c>
      <c r="C15">
        <v>0</v>
      </c>
      <c r="D15">
        <v>0</v>
      </c>
      <c r="E15">
        <v>0</v>
      </c>
      <c r="F15">
        <v>0</v>
      </c>
    </row>
    <row r="16" spans="1:6" x14ac:dyDescent="0.35">
      <c r="A16">
        <v>14</v>
      </c>
      <c r="B16">
        <v>104976</v>
      </c>
      <c r="C16">
        <v>0</v>
      </c>
      <c r="D16">
        <v>0</v>
      </c>
      <c r="E16">
        <v>0</v>
      </c>
      <c r="F16">
        <v>0</v>
      </c>
    </row>
    <row r="17" spans="1:6" x14ac:dyDescent="0.35">
      <c r="A17">
        <v>15</v>
      </c>
      <c r="B17">
        <v>354780</v>
      </c>
      <c r="C17">
        <v>0</v>
      </c>
      <c r="D17">
        <v>0</v>
      </c>
      <c r="E17">
        <v>0</v>
      </c>
      <c r="F17">
        <v>0</v>
      </c>
    </row>
    <row r="18" spans="1:6" x14ac:dyDescent="0.35">
      <c r="A18">
        <v>16</v>
      </c>
      <c r="B18">
        <v>715350</v>
      </c>
      <c r="C18">
        <v>0</v>
      </c>
      <c r="D18">
        <v>0</v>
      </c>
      <c r="E18">
        <v>0</v>
      </c>
      <c r="F18">
        <v>0</v>
      </c>
    </row>
    <row r="19" spans="1:6" x14ac:dyDescent="0.35">
      <c r="A19">
        <v>17</v>
      </c>
      <c r="B19">
        <v>881884</v>
      </c>
      <c r="C19">
        <v>0</v>
      </c>
      <c r="D19">
        <v>0</v>
      </c>
      <c r="E19">
        <v>0</v>
      </c>
      <c r="F19">
        <v>0</v>
      </c>
    </row>
    <row r="20" spans="1:6" x14ac:dyDescent="0.35">
      <c r="A20">
        <v>18</v>
      </c>
      <c r="B20">
        <v>1130641</v>
      </c>
      <c r="C20">
        <v>7056</v>
      </c>
      <c r="D20">
        <v>0</v>
      </c>
      <c r="E20">
        <v>0</v>
      </c>
      <c r="F20">
        <v>0</v>
      </c>
    </row>
    <row r="21" spans="1:6" x14ac:dyDescent="0.35">
      <c r="A21">
        <v>19</v>
      </c>
      <c r="B21">
        <v>1081137</v>
      </c>
      <c r="C21">
        <v>8385</v>
      </c>
      <c r="D21">
        <v>0</v>
      </c>
      <c r="E21">
        <v>0</v>
      </c>
      <c r="F21">
        <v>0</v>
      </c>
    </row>
    <row r="22" spans="1:6" x14ac:dyDescent="0.35">
      <c r="A22">
        <v>20</v>
      </c>
      <c r="B22">
        <v>1094704</v>
      </c>
      <c r="C22">
        <v>6365</v>
      </c>
      <c r="D22">
        <v>100275</v>
      </c>
      <c r="E22">
        <v>3157</v>
      </c>
      <c r="F22">
        <v>9752</v>
      </c>
    </row>
    <row r="23" spans="1:6" x14ac:dyDescent="0.35">
      <c r="A23">
        <v>21</v>
      </c>
      <c r="B23">
        <v>2031165</v>
      </c>
      <c r="C23">
        <v>17511</v>
      </c>
      <c r="D23">
        <v>244590</v>
      </c>
      <c r="E23">
        <v>37245</v>
      </c>
      <c r="F23">
        <v>22246</v>
      </c>
    </row>
    <row r="24" spans="1:6" x14ac:dyDescent="0.35">
      <c r="A24">
        <v>22</v>
      </c>
      <c r="B24">
        <v>1263430</v>
      </c>
      <c r="C24">
        <v>130999</v>
      </c>
      <c r="D24">
        <v>146419</v>
      </c>
      <c r="E24">
        <v>4783</v>
      </c>
      <c r="F24">
        <v>7177</v>
      </c>
    </row>
    <row r="25" spans="1:6" x14ac:dyDescent="0.35">
      <c r="A25">
        <v>23</v>
      </c>
      <c r="B25">
        <v>1232799</v>
      </c>
      <c r="C25">
        <v>14947</v>
      </c>
      <c r="D25">
        <v>159522</v>
      </c>
      <c r="E25">
        <v>4431</v>
      </c>
      <c r="F25">
        <v>5783</v>
      </c>
    </row>
    <row r="26" spans="1:6" x14ac:dyDescent="0.35">
      <c r="A26">
        <v>24</v>
      </c>
      <c r="B26">
        <v>1538724</v>
      </c>
      <c r="C26">
        <v>4923</v>
      </c>
      <c r="D26">
        <v>200297</v>
      </c>
      <c r="E26">
        <v>5186</v>
      </c>
      <c r="F26">
        <v>4493</v>
      </c>
    </row>
    <row r="27" spans="1:6" x14ac:dyDescent="0.35">
      <c r="A27">
        <v>25</v>
      </c>
      <c r="B27">
        <v>1806035</v>
      </c>
      <c r="C27">
        <v>1254</v>
      </c>
      <c r="D27">
        <v>236146</v>
      </c>
      <c r="E27">
        <v>6911</v>
      </c>
      <c r="F27">
        <v>3155</v>
      </c>
    </row>
    <row r="28" spans="1:6" x14ac:dyDescent="0.35">
      <c r="A28">
        <v>26</v>
      </c>
      <c r="B28">
        <v>3090388</v>
      </c>
      <c r="C28">
        <v>1110</v>
      </c>
      <c r="D28">
        <v>405269</v>
      </c>
      <c r="E28">
        <v>12152</v>
      </c>
      <c r="F28">
        <v>2952</v>
      </c>
    </row>
    <row r="29" spans="1:6" x14ac:dyDescent="0.35">
      <c r="A29">
        <v>27</v>
      </c>
      <c r="B29">
        <v>6810923</v>
      </c>
      <c r="C29">
        <v>1427</v>
      </c>
      <c r="D29">
        <v>844676</v>
      </c>
      <c r="E29">
        <v>23777</v>
      </c>
      <c r="F29">
        <v>2983</v>
      </c>
    </row>
    <row r="30" spans="1:6" x14ac:dyDescent="0.35">
      <c r="A30">
        <v>28</v>
      </c>
      <c r="B30">
        <v>7389321</v>
      </c>
      <c r="C30">
        <v>1747</v>
      </c>
      <c r="D30">
        <v>899683</v>
      </c>
      <c r="E30">
        <v>20482</v>
      </c>
      <c r="F30">
        <v>2886</v>
      </c>
    </row>
    <row r="31" spans="1:6" x14ac:dyDescent="0.35">
      <c r="A31">
        <v>29</v>
      </c>
      <c r="B31">
        <v>5766520</v>
      </c>
      <c r="C31">
        <v>1338</v>
      </c>
      <c r="D31">
        <v>667672</v>
      </c>
      <c r="E31">
        <v>12275</v>
      </c>
      <c r="F31">
        <v>1712</v>
      </c>
    </row>
    <row r="32" spans="1:6" x14ac:dyDescent="0.35">
      <c r="A32">
        <v>30</v>
      </c>
      <c r="B32">
        <v>3245263</v>
      </c>
      <c r="C32">
        <v>819</v>
      </c>
      <c r="D32">
        <v>343869</v>
      </c>
      <c r="E32">
        <v>4089</v>
      </c>
      <c r="F32">
        <v>626</v>
      </c>
    </row>
    <row r="33" spans="1:6" x14ac:dyDescent="0.35">
      <c r="A33">
        <v>31</v>
      </c>
      <c r="B33">
        <v>1057613</v>
      </c>
      <c r="C33">
        <v>528</v>
      </c>
      <c r="D33">
        <v>115400</v>
      </c>
      <c r="E33">
        <v>1318</v>
      </c>
      <c r="F33">
        <v>186</v>
      </c>
    </row>
    <row r="34" spans="1:6" x14ac:dyDescent="0.35">
      <c r="A34">
        <v>32</v>
      </c>
      <c r="B34">
        <v>305513</v>
      </c>
      <c r="C34">
        <v>156</v>
      </c>
      <c r="D34">
        <v>31142</v>
      </c>
      <c r="E34">
        <v>298</v>
      </c>
      <c r="F34">
        <v>99</v>
      </c>
    </row>
    <row r="35" spans="1:6" x14ac:dyDescent="0.35">
      <c r="A35">
        <v>33</v>
      </c>
      <c r="B35">
        <v>86469</v>
      </c>
      <c r="C35">
        <v>93</v>
      </c>
      <c r="D35">
        <v>7279</v>
      </c>
      <c r="E35">
        <v>123</v>
      </c>
      <c r="F35">
        <v>20</v>
      </c>
    </row>
    <row r="36" spans="1:6" x14ac:dyDescent="0.35">
      <c r="A36">
        <v>34</v>
      </c>
      <c r="B36">
        <v>35002</v>
      </c>
      <c r="C36">
        <v>52</v>
      </c>
      <c r="D36">
        <v>1790</v>
      </c>
      <c r="E36">
        <v>91</v>
      </c>
      <c r="F36">
        <v>10</v>
      </c>
    </row>
    <row r="37" spans="1:6" x14ac:dyDescent="0.35">
      <c r="A37">
        <v>35</v>
      </c>
      <c r="B37">
        <v>21333</v>
      </c>
      <c r="C37">
        <v>42</v>
      </c>
      <c r="D37">
        <v>511</v>
      </c>
      <c r="E37">
        <v>15</v>
      </c>
      <c r="F37">
        <v>4</v>
      </c>
    </row>
    <row r="38" spans="1:6" x14ac:dyDescent="0.35">
      <c r="A38">
        <v>36</v>
      </c>
      <c r="B38">
        <v>18356</v>
      </c>
      <c r="C38">
        <v>0</v>
      </c>
      <c r="D38">
        <v>0</v>
      </c>
      <c r="E38">
        <v>0</v>
      </c>
      <c r="F38">
        <v>0</v>
      </c>
    </row>
    <row r="39" spans="1:6" x14ac:dyDescent="0.35">
      <c r="A39">
        <v>37</v>
      </c>
      <c r="B39">
        <v>16733</v>
      </c>
      <c r="C39">
        <v>0</v>
      </c>
      <c r="D39">
        <v>0</v>
      </c>
      <c r="E39">
        <v>0</v>
      </c>
      <c r="F39">
        <v>0</v>
      </c>
    </row>
    <row r="40" spans="1:6" x14ac:dyDescent="0.35">
      <c r="A40">
        <v>38</v>
      </c>
      <c r="B40">
        <v>14397</v>
      </c>
      <c r="C40">
        <v>0</v>
      </c>
      <c r="D40">
        <v>0</v>
      </c>
      <c r="E40">
        <v>0</v>
      </c>
      <c r="F40">
        <v>0</v>
      </c>
    </row>
    <row r="41" spans="1:6" x14ac:dyDescent="0.35">
      <c r="A41">
        <v>39</v>
      </c>
      <c r="B41">
        <v>11490</v>
      </c>
      <c r="C41">
        <v>0</v>
      </c>
      <c r="D41">
        <v>0</v>
      </c>
      <c r="E41">
        <v>0</v>
      </c>
      <c r="F41">
        <v>0</v>
      </c>
    </row>
    <row r="42" spans="1:6" x14ac:dyDescent="0.35">
      <c r="A42">
        <v>40</v>
      </c>
      <c r="B42">
        <v>9873</v>
      </c>
      <c r="C42">
        <v>0</v>
      </c>
      <c r="D42">
        <v>0</v>
      </c>
      <c r="E42">
        <v>0</v>
      </c>
      <c r="F42">
        <v>0</v>
      </c>
    </row>
    <row r="43" spans="1:6" x14ac:dyDescent="0.35">
      <c r="A43">
        <v>41</v>
      </c>
      <c r="B43">
        <v>8975</v>
      </c>
      <c r="C43">
        <v>0</v>
      </c>
      <c r="D43">
        <v>0</v>
      </c>
      <c r="E43">
        <v>0</v>
      </c>
      <c r="F43">
        <v>0</v>
      </c>
    </row>
    <row r="44" spans="1:6" x14ac:dyDescent="0.35">
      <c r="A44">
        <v>42</v>
      </c>
      <c r="B44">
        <v>8728</v>
      </c>
      <c r="C44">
        <v>0</v>
      </c>
      <c r="D44">
        <v>0</v>
      </c>
      <c r="E44">
        <v>0</v>
      </c>
      <c r="F44">
        <v>0</v>
      </c>
    </row>
    <row r="45" spans="1:6" x14ac:dyDescent="0.35">
      <c r="A45">
        <v>43</v>
      </c>
      <c r="B45">
        <v>9187</v>
      </c>
      <c r="C45">
        <v>0</v>
      </c>
      <c r="D45">
        <v>0</v>
      </c>
      <c r="E45">
        <v>0</v>
      </c>
      <c r="F45">
        <v>0</v>
      </c>
    </row>
    <row r="46" spans="1:6" x14ac:dyDescent="0.35">
      <c r="A46">
        <v>44</v>
      </c>
      <c r="B46">
        <v>10416</v>
      </c>
      <c r="C46">
        <v>0</v>
      </c>
      <c r="D46">
        <v>0</v>
      </c>
      <c r="E46">
        <v>0</v>
      </c>
      <c r="F46">
        <v>0</v>
      </c>
    </row>
    <row r="47" spans="1:6" x14ac:dyDescent="0.35">
      <c r="A47">
        <v>47</v>
      </c>
      <c r="B47">
        <v>240721</v>
      </c>
      <c r="C47">
        <v>0</v>
      </c>
      <c r="D47">
        <v>0</v>
      </c>
      <c r="E47">
        <v>0</v>
      </c>
      <c r="F4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F1" workbookViewId="0">
      <selection activeCell="J3" sqref="J3:N17"/>
    </sheetView>
  </sheetViews>
  <sheetFormatPr defaultRowHeight="14.5" x14ac:dyDescent="0.35"/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4" x14ac:dyDescent="0.35">
      <c r="A2">
        <v>0</v>
      </c>
      <c r="B2">
        <v>4896925</v>
      </c>
      <c r="C2">
        <v>0</v>
      </c>
      <c r="D2">
        <v>0</v>
      </c>
      <c r="E2">
        <v>0</v>
      </c>
      <c r="F2">
        <v>0</v>
      </c>
      <c r="I2" t="s">
        <v>0</v>
      </c>
      <c r="J2" t="s">
        <v>1</v>
      </c>
      <c r="K2" t="s">
        <v>2</v>
      </c>
      <c r="L2" t="s">
        <v>3</v>
      </c>
      <c r="M2" t="s">
        <v>4</v>
      </c>
      <c r="N2" t="s">
        <v>5</v>
      </c>
    </row>
    <row r="3" spans="1:14" x14ac:dyDescent="0.35">
      <c r="A3">
        <v>1</v>
      </c>
      <c r="B3">
        <v>46050</v>
      </c>
      <c r="C3">
        <v>0</v>
      </c>
      <c r="D3">
        <v>0</v>
      </c>
      <c r="E3">
        <v>0</v>
      </c>
      <c r="F3">
        <v>0</v>
      </c>
      <c r="I3">
        <v>18</v>
      </c>
      <c r="J3">
        <v>1130641</v>
      </c>
      <c r="K3">
        <v>7056</v>
      </c>
      <c r="L3">
        <v>0</v>
      </c>
      <c r="M3">
        <v>0</v>
      </c>
      <c r="N3">
        <v>0</v>
      </c>
    </row>
    <row r="4" spans="1:14" x14ac:dyDescent="0.35">
      <c r="A4">
        <v>2</v>
      </c>
      <c r="B4">
        <v>3469</v>
      </c>
      <c r="C4">
        <v>0</v>
      </c>
      <c r="D4">
        <v>0</v>
      </c>
      <c r="E4">
        <v>0</v>
      </c>
      <c r="F4">
        <v>0</v>
      </c>
      <c r="I4">
        <v>19</v>
      </c>
      <c r="J4">
        <v>1081137</v>
      </c>
      <c r="K4">
        <v>8385</v>
      </c>
      <c r="L4">
        <v>0</v>
      </c>
      <c r="M4">
        <v>0</v>
      </c>
      <c r="N4">
        <v>0</v>
      </c>
    </row>
    <row r="5" spans="1:14" x14ac:dyDescent="0.35">
      <c r="A5">
        <v>3</v>
      </c>
      <c r="B5">
        <v>26739</v>
      </c>
      <c r="C5">
        <v>0</v>
      </c>
      <c r="D5">
        <v>0</v>
      </c>
      <c r="E5">
        <v>0</v>
      </c>
      <c r="F5">
        <v>0</v>
      </c>
      <c r="I5">
        <v>20</v>
      </c>
      <c r="J5">
        <v>1094704</v>
      </c>
      <c r="K5">
        <v>6365</v>
      </c>
      <c r="L5">
        <v>100275</v>
      </c>
      <c r="M5">
        <v>3157</v>
      </c>
      <c r="N5">
        <v>9752</v>
      </c>
    </row>
    <row r="6" spans="1:14" x14ac:dyDescent="0.35">
      <c r="A6">
        <v>4</v>
      </c>
      <c r="B6">
        <v>6119</v>
      </c>
      <c r="C6">
        <v>0</v>
      </c>
      <c r="D6">
        <v>0</v>
      </c>
      <c r="E6">
        <v>0</v>
      </c>
      <c r="F6">
        <v>0</v>
      </c>
      <c r="I6">
        <v>21</v>
      </c>
      <c r="J6">
        <v>2031165</v>
      </c>
      <c r="K6">
        <v>17511</v>
      </c>
      <c r="L6">
        <v>244590</v>
      </c>
      <c r="M6">
        <v>37245</v>
      </c>
      <c r="N6">
        <v>22246</v>
      </c>
    </row>
    <row r="7" spans="1:14" x14ac:dyDescent="0.35">
      <c r="A7">
        <v>5</v>
      </c>
      <c r="B7">
        <v>7818</v>
      </c>
      <c r="C7">
        <v>0</v>
      </c>
      <c r="D7">
        <v>0</v>
      </c>
      <c r="E7">
        <v>0</v>
      </c>
      <c r="F7">
        <v>0</v>
      </c>
      <c r="I7">
        <v>22</v>
      </c>
      <c r="J7">
        <v>1263430</v>
      </c>
      <c r="K7">
        <v>130999</v>
      </c>
      <c r="L7">
        <v>146419</v>
      </c>
      <c r="M7">
        <v>4783</v>
      </c>
      <c r="N7">
        <v>7177</v>
      </c>
    </row>
    <row r="8" spans="1:14" x14ac:dyDescent="0.35">
      <c r="A8">
        <v>6</v>
      </c>
      <c r="B8">
        <v>8237</v>
      </c>
      <c r="C8">
        <v>0</v>
      </c>
      <c r="D8">
        <v>0</v>
      </c>
      <c r="E8">
        <v>0</v>
      </c>
      <c r="F8">
        <v>0</v>
      </c>
      <c r="I8">
        <v>23</v>
      </c>
      <c r="J8">
        <v>1232799</v>
      </c>
      <c r="K8">
        <v>14947</v>
      </c>
      <c r="L8">
        <v>159522</v>
      </c>
      <c r="M8">
        <v>4431</v>
      </c>
      <c r="N8">
        <v>5783</v>
      </c>
    </row>
    <row r="9" spans="1:14" x14ac:dyDescent="0.35">
      <c r="A9">
        <v>7</v>
      </c>
      <c r="B9">
        <v>9386</v>
      </c>
      <c r="C9">
        <v>0</v>
      </c>
      <c r="D9">
        <v>0</v>
      </c>
      <c r="E9">
        <v>0</v>
      </c>
      <c r="F9">
        <v>0</v>
      </c>
      <c r="I9">
        <v>24</v>
      </c>
      <c r="J9">
        <v>1538724</v>
      </c>
      <c r="K9">
        <v>4923</v>
      </c>
      <c r="L9">
        <v>200297</v>
      </c>
      <c r="M9">
        <v>5186</v>
      </c>
      <c r="N9">
        <v>4493</v>
      </c>
    </row>
    <row r="10" spans="1:14" x14ac:dyDescent="0.35">
      <c r="A10">
        <v>8</v>
      </c>
      <c r="B10">
        <v>14714</v>
      </c>
      <c r="C10">
        <v>0</v>
      </c>
      <c r="D10">
        <v>0</v>
      </c>
      <c r="E10">
        <v>0</v>
      </c>
      <c r="F10">
        <v>0</v>
      </c>
      <c r="I10">
        <v>25</v>
      </c>
      <c r="J10">
        <v>1806035</v>
      </c>
      <c r="K10">
        <v>1254</v>
      </c>
      <c r="L10">
        <v>236146</v>
      </c>
      <c r="M10">
        <v>6911</v>
      </c>
      <c r="N10">
        <v>3155</v>
      </c>
    </row>
    <row r="11" spans="1:14" x14ac:dyDescent="0.35">
      <c r="A11">
        <v>9</v>
      </c>
      <c r="B11">
        <v>17800</v>
      </c>
      <c r="C11">
        <v>0</v>
      </c>
      <c r="D11">
        <v>0</v>
      </c>
      <c r="E11">
        <v>0</v>
      </c>
      <c r="F11">
        <v>0</v>
      </c>
      <c r="I11">
        <v>26</v>
      </c>
      <c r="J11">
        <v>3090388</v>
      </c>
      <c r="K11">
        <v>1110</v>
      </c>
      <c r="L11">
        <v>405269</v>
      </c>
      <c r="M11">
        <v>12152</v>
      </c>
      <c r="N11">
        <v>2952</v>
      </c>
    </row>
    <row r="12" spans="1:14" x14ac:dyDescent="0.35">
      <c r="A12">
        <v>10</v>
      </c>
      <c r="B12">
        <v>18483</v>
      </c>
      <c r="C12">
        <v>0</v>
      </c>
      <c r="D12">
        <v>0</v>
      </c>
      <c r="E12">
        <v>0</v>
      </c>
      <c r="F12">
        <v>0</v>
      </c>
      <c r="I12">
        <v>27</v>
      </c>
      <c r="J12">
        <v>6810923</v>
      </c>
      <c r="K12">
        <v>1427</v>
      </c>
      <c r="L12">
        <v>844676</v>
      </c>
      <c r="M12">
        <v>23777</v>
      </c>
      <c r="N12">
        <v>2983</v>
      </c>
    </row>
    <row r="13" spans="1:14" x14ac:dyDescent="0.35">
      <c r="A13">
        <v>11</v>
      </c>
      <c r="B13">
        <v>23281</v>
      </c>
      <c r="C13">
        <v>0</v>
      </c>
      <c r="D13">
        <v>0</v>
      </c>
      <c r="E13">
        <v>0</v>
      </c>
      <c r="F13">
        <v>0</v>
      </c>
      <c r="I13">
        <v>28</v>
      </c>
      <c r="J13">
        <v>7389321</v>
      </c>
      <c r="K13">
        <v>1747</v>
      </c>
      <c r="L13">
        <v>899683</v>
      </c>
      <c r="M13">
        <v>20482</v>
      </c>
      <c r="N13">
        <v>2886</v>
      </c>
    </row>
    <row r="14" spans="1:14" x14ac:dyDescent="0.35">
      <c r="A14">
        <v>12</v>
      </c>
      <c r="B14">
        <v>35679</v>
      </c>
      <c r="C14">
        <v>0</v>
      </c>
      <c r="D14">
        <v>0</v>
      </c>
      <c r="E14">
        <v>0</v>
      </c>
      <c r="F14">
        <v>0</v>
      </c>
      <c r="I14">
        <v>29</v>
      </c>
      <c r="J14">
        <v>5766520</v>
      </c>
      <c r="K14">
        <v>1338</v>
      </c>
      <c r="L14">
        <v>667672</v>
      </c>
      <c r="M14">
        <v>12275</v>
      </c>
      <c r="N14">
        <v>1712</v>
      </c>
    </row>
    <row r="15" spans="1:14" x14ac:dyDescent="0.35">
      <c r="A15">
        <v>13</v>
      </c>
      <c r="B15">
        <v>54324</v>
      </c>
      <c r="C15">
        <v>0</v>
      </c>
      <c r="D15">
        <v>0</v>
      </c>
      <c r="E15">
        <v>0</v>
      </c>
      <c r="F15">
        <v>0</v>
      </c>
      <c r="I15">
        <v>30</v>
      </c>
      <c r="J15">
        <v>3245263</v>
      </c>
      <c r="K15">
        <v>819</v>
      </c>
      <c r="L15">
        <v>343869</v>
      </c>
      <c r="M15">
        <v>4089</v>
      </c>
      <c r="N15">
        <v>626</v>
      </c>
    </row>
    <row r="16" spans="1:14" x14ac:dyDescent="0.35">
      <c r="A16">
        <v>14</v>
      </c>
      <c r="B16">
        <v>104976</v>
      </c>
      <c r="C16">
        <v>0</v>
      </c>
      <c r="D16">
        <v>0</v>
      </c>
      <c r="E16">
        <v>0</v>
      </c>
      <c r="F16">
        <v>0</v>
      </c>
      <c r="I16">
        <v>31</v>
      </c>
      <c r="J16">
        <v>1057613</v>
      </c>
      <c r="K16">
        <v>528</v>
      </c>
      <c r="L16">
        <v>115400</v>
      </c>
      <c r="M16">
        <v>1318</v>
      </c>
      <c r="N16">
        <v>186</v>
      </c>
    </row>
    <row r="17" spans="1:14" x14ac:dyDescent="0.35">
      <c r="A17">
        <v>15</v>
      </c>
      <c r="B17">
        <v>354780</v>
      </c>
      <c r="C17">
        <v>0</v>
      </c>
      <c r="D17">
        <v>0</v>
      </c>
      <c r="E17">
        <v>0</v>
      </c>
      <c r="F17">
        <v>0</v>
      </c>
      <c r="I17">
        <v>32</v>
      </c>
      <c r="J17">
        <v>305513</v>
      </c>
      <c r="K17">
        <v>156</v>
      </c>
      <c r="L17">
        <v>31142</v>
      </c>
      <c r="M17">
        <v>298</v>
      </c>
      <c r="N17">
        <v>99</v>
      </c>
    </row>
    <row r="18" spans="1:14" x14ac:dyDescent="0.35">
      <c r="A18">
        <v>16</v>
      </c>
      <c r="B18">
        <v>715350</v>
      </c>
      <c r="C18">
        <v>0</v>
      </c>
      <c r="D18">
        <v>0</v>
      </c>
      <c r="E18">
        <v>0</v>
      </c>
      <c r="F18">
        <v>0</v>
      </c>
      <c r="J18">
        <f>SUM(J3:J17)</f>
        <v>38844176</v>
      </c>
      <c r="K18">
        <f t="shared" ref="K18:N18" si="0">SUM(K3:K17)</f>
        <v>198565</v>
      </c>
      <c r="L18">
        <f t="shared" si="0"/>
        <v>4394960</v>
      </c>
      <c r="M18">
        <f t="shared" si="0"/>
        <v>136104</v>
      </c>
      <c r="N18">
        <f t="shared" si="0"/>
        <v>64050</v>
      </c>
    </row>
    <row r="19" spans="1:14" x14ac:dyDescent="0.35">
      <c r="A19">
        <v>17</v>
      </c>
      <c r="B19">
        <v>881884</v>
      </c>
      <c r="C19">
        <v>0</v>
      </c>
      <c r="D19">
        <v>0</v>
      </c>
      <c r="E19">
        <v>0</v>
      </c>
      <c r="F19">
        <v>0</v>
      </c>
    </row>
    <row r="20" spans="1:14" x14ac:dyDescent="0.35">
      <c r="A20">
        <v>18</v>
      </c>
      <c r="B20">
        <v>1130641</v>
      </c>
      <c r="C20">
        <v>7056</v>
      </c>
      <c r="D20">
        <v>0</v>
      </c>
      <c r="E20">
        <v>0</v>
      </c>
      <c r="F20">
        <v>0</v>
      </c>
    </row>
    <row r="21" spans="1:14" x14ac:dyDescent="0.35">
      <c r="A21">
        <v>19</v>
      </c>
      <c r="B21">
        <v>1081137</v>
      </c>
      <c r="C21">
        <v>8385</v>
      </c>
      <c r="D21">
        <v>0</v>
      </c>
      <c r="E21">
        <v>0</v>
      </c>
      <c r="F21">
        <v>0</v>
      </c>
      <c r="I21" t="s">
        <v>0</v>
      </c>
      <c r="J21" t="s">
        <v>6</v>
      </c>
      <c r="K21" t="s">
        <v>7</v>
      </c>
      <c r="L21" t="s">
        <v>8</v>
      </c>
      <c r="M21" t="s">
        <v>9</v>
      </c>
      <c r="N21" t="s">
        <v>10</v>
      </c>
    </row>
    <row r="22" spans="1:14" x14ac:dyDescent="0.35">
      <c r="A22">
        <v>20</v>
      </c>
      <c r="B22">
        <v>1094704</v>
      </c>
      <c r="C22">
        <v>6365</v>
      </c>
      <c r="D22">
        <v>100275</v>
      </c>
      <c r="E22">
        <v>3157</v>
      </c>
      <c r="F22">
        <v>9752</v>
      </c>
      <c r="I22">
        <v>18</v>
      </c>
      <c r="J22" s="1">
        <f>J3/$J$18</f>
        <v>2.9107091884250549E-2</v>
      </c>
      <c r="K22" s="1">
        <f>K3/$J$18</f>
        <v>1.8164885258474783E-4</v>
      </c>
      <c r="L22" s="1">
        <f>L3/$J$18</f>
        <v>0</v>
      </c>
      <c r="M22" s="1">
        <f>M3/$J$18</f>
        <v>0</v>
      </c>
      <c r="N22" s="1">
        <f>N3/$J$18</f>
        <v>0</v>
      </c>
    </row>
    <row r="23" spans="1:14" x14ac:dyDescent="0.35">
      <c r="A23">
        <v>21</v>
      </c>
      <c r="B23">
        <v>2031165</v>
      </c>
      <c r="C23">
        <v>17511</v>
      </c>
      <c r="D23">
        <v>244590</v>
      </c>
      <c r="E23">
        <v>37245</v>
      </c>
      <c r="F23">
        <v>22246</v>
      </c>
      <c r="I23">
        <v>19</v>
      </c>
      <c r="J23" s="1">
        <f t="shared" ref="J23:N36" si="1">J4/$J$18</f>
        <v>2.7832666601036924E-2</v>
      </c>
      <c r="K23" s="1">
        <f t="shared" si="1"/>
        <v>2.1586247575440911E-4</v>
      </c>
      <c r="L23" s="1">
        <f t="shared" si="1"/>
        <v>0</v>
      </c>
      <c r="M23" s="1">
        <f t="shared" si="1"/>
        <v>0</v>
      </c>
      <c r="N23" s="1">
        <f t="shared" si="1"/>
        <v>0</v>
      </c>
    </row>
    <row r="24" spans="1:14" x14ac:dyDescent="0.35">
      <c r="A24">
        <v>22</v>
      </c>
      <c r="B24">
        <v>1263430</v>
      </c>
      <c r="C24">
        <v>130999</v>
      </c>
      <c r="D24">
        <v>146419</v>
      </c>
      <c r="E24">
        <v>4783</v>
      </c>
      <c r="F24">
        <v>7177</v>
      </c>
      <c r="I24">
        <v>20</v>
      </c>
      <c r="J24" s="1">
        <f t="shared" si="1"/>
        <v>2.8181933888879507E-2</v>
      </c>
      <c r="K24" s="1">
        <f t="shared" si="1"/>
        <v>1.6385982804732426E-4</v>
      </c>
      <c r="L24" s="1">
        <f t="shared" si="1"/>
        <v>2.5814680687266992E-3</v>
      </c>
      <c r="M24" s="1">
        <f t="shared" si="1"/>
        <v>8.1273444956072698E-5</v>
      </c>
      <c r="N24" s="1">
        <f t="shared" si="1"/>
        <v>2.5105436655420367E-4</v>
      </c>
    </row>
    <row r="25" spans="1:14" x14ac:dyDescent="0.35">
      <c r="A25">
        <v>23</v>
      </c>
      <c r="B25">
        <v>1232799</v>
      </c>
      <c r="C25">
        <v>14947</v>
      </c>
      <c r="D25">
        <v>159522</v>
      </c>
      <c r="E25">
        <v>4431</v>
      </c>
      <c r="F25">
        <v>5783</v>
      </c>
      <c r="I25">
        <v>21</v>
      </c>
      <c r="J25" s="1">
        <f t="shared" si="1"/>
        <v>5.2290078183149E-2</v>
      </c>
      <c r="K25" s="1">
        <f t="shared" si="1"/>
        <v>4.5080117029641713E-4</v>
      </c>
      <c r="L25" s="1">
        <f t="shared" si="1"/>
        <v>6.2966968330078624E-3</v>
      </c>
      <c r="M25" s="1">
        <f t="shared" si="1"/>
        <v>9.5883099695563115E-4</v>
      </c>
      <c r="N25" s="1">
        <f t="shared" si="1"/>
        <v>5.7269846578802443E-4</v>
      </c>
    </row>
    <row r="26" spans="1:14" x14ac:dyDescent="0.35">
      <c r="A26">
        <v>24</v>
      </c>
      <c r="B26">
        <v>1538724</v>
      </c>
      <c r="C26">
        <v>4923</v>
      </c>
      <c r="D26">
        <v>200297</v>
      </c>
      <c r="E26">
        <v>5186</v>
      </c>
      <c r="F26">
        <v>4493</v>
      </c>
      <c r="I26">
        <v>22</v>
      </c>
      <c r="J26" s="1">
        <f t="shared" si="1"/>
        <v>3.2525596629981286E-2</v>
      </c>
      <c r="K26" s="1">
        <f t="shared" si="1"/>
        <v>3.3724231915744588E-3</v>
      </c>
      <c r="L26" s="1">
        <f t="shared" si="1"/>
        <v>3.7693938983285424E-3</v>
      </c>
      <c r="M26" s="1">
        <f t="shared" si="1"/>
        <v>1.2313300197177565E-4</v>
      </c>
      <c r="N26" s="1">
        <f t="shared" si="1"/>
        <v>1.8476386267017223E-4</v>
      </c>
    </row>
    <row r="27" spans="1:14" x14ac:dyDescent="0.35">
      <c r="A27">
        <v>25</v>
      </c>
      <c r="B27">
        <v>1806035</v>
      </c>
      <c r="C27">
        <v>1254</v>
      </c>
      <c r="D27">
        <v>236146</v>
      </c>
      <c r="E27">
        <v>6911</v>
      </c>
      <c r="F27">
        <v>3155</v>
      </c>
      <c r="I27">
        <v>23</v>
      </c>
      <c r="J27" s="1">
        <f t="shared" si="1"/>
        <v>3.1737035688438851E-2</v>
      </c>
      <c r="K27" s="1">
        <f t="shared" si="1"/>
        <v>3.8479384914742433E-4</v>
      </c>
      <c r="L27" s="1">
        <f t="shared" si="1"/>
        <v>4.1067160235294994E-3</v>
      </c>
      <c r="M27" s="1">
        <f t="shared" si="1"/>
        <v>1.1407115445054106E-4</v>
      </c>
      <c r="N27" s="1">
        <f t="shared" si="1"/>
        <v>1.4887688697528298E-4</v>
      </c>
    </row>
    <row r="28" spans="1:14" x14ac:dyDescent="0.35">
      <c r="A28">
        <v>26</v>
      </c>
      <c r="B28">
        <v>3090388</v>
      </c>
      <c r="C28">
        <v>1110</v>
      </c>
      <c r="D28">
        <v>405269</v>
      </c>
      <c r="E28">
        <v>12152</v>
      </c>
      <c r="F28">
        <v>2952</v>
      </c>
      <c r="I28">
        <v>24</v>
      </c>
      <c r="J28" s="1">
        <f t="shared" si="1"/>
        <v>3.9612733708136838E-2</v>
      </c>
      <c r="K28" s="1">
        <f t="shared" si="1"/>
        <v>1.2673714587226666E-4</v>
      </c>
      <c r="L28" s="1">
        <f t="shared" si="1"/>
        <v>5.1564229345475113E-3</v>
      </c>
      <c r="M28" s="1">
        <f t="shared" si="1"/>
        <v>1.3350778762818909E-4</v>
      </c>
      <c r="N28" s="1">
        <f t="shared" si="1"/>
        <v>1.156672753207585E-4</v>
      </c>
    </row>
    <row r="29" spans="1:14" x14ac:dyDescent="0.35">
      <c r="A29">
        <v>27</v>
      </c>
      <c r="B29">
        <v>6810923</v>
      </c>
      <c r="C29">
        <v>1427</v>
      </c>
      <c r="D29">
        <v>844676</v>
      </c>
      <c r="E29">
        <v>23777</v>
      </c>
      <c r="F29">
        <v>2983</v>
      </c>
      <c r="I29">
        <v>25</v>
      </c>
      <c r="J29" s="1">
        <f t="shared" si="1"/>
        <v>4.649435735230939E-2</v>
      </c>
      <c r="K29" s="1">
        <f t="shared" si="1"/>
        <v>3.2282831794398212E-5</v>
      </c>
      <c r="L29" s="1">
        <f t="shared" si="1"/>
        <v>6.0793154680382462E-3</v>
      </c>
      <c r="M29" s="1">
        <f t="shared" si="1"/>
        <v>1.7791598925923928E-4</v>
      </c>
      <c r="N29" s="1">
        <f t="shared" si="1"/>
        <v>8.1221957186065679E-5</v>
      </c>
    </row>
    <row r="30" spans="1:14" x14ac:dyDescent="0.35">
      <c r="A30">
        <v>28</v>
      </c>
      <c r="B30">
        <v>7389321</v>
      </c>
      <c r="C30">
        <v>1747</v>
      </c>
      <c r="D30">
        <v>899683</v>
      </c>
      <c r="E30">
        <v>20482</v>
      </c>
      <c r="F30">
        <v>2886</v>
      </c>
      <c r="I30">
        <v>26</v>
      </c>
      <c r="J30" s="1">
        <f t="shared" si="1"/>
        <v>7.9558593288219057E-2</v>
      </c>
      <c r="K30" s="1">
        <f t="shared" si="1"/>
        <v>2.8575712353893155E-5</v>
      </c>
      <c r="L30" s="1">
        <f t="shared" si="1"/>
        <v>1.0433198531486419E-2</v>
      </c>
      <c r="M30" s="1">
        <f t="shared" si="1"/>
        <v>3.1283969056262128E-4</v>
      </c>
      <c r="N30" s="1">
        <f t="shared" si="1"/>
        <v>7.5995948530353688E-5</v>
      </c>
    </row>
    <row r="31" spans="1:14" x14ac:dyDescent="0.35">
      <c r="A31">
        <v>29</v>
      </c>
      <c r="B31">
        <v>5766520</v>
      </c>
      <c r="C31">
        <v>1338</v>
      </c>
      <c r="D31">
        <v>667672</v>
      </c>
      <c r="E31">
        <v>12275</v>
      </c>
      <c r="F31">
        <v>1712</v>
      </c>
      <c r="I31">
        <v>27</v>
      </c>
      <c r="J31" s="1">
        <f t="shared" si="1"/>
        <v>0.17533961847974328</v>
      </c>
      <c r="K31" s="1">
        <f t="shared" si="1"/>
        <v>3.6736523900004984E-5</v>
      </c>
      <c r="L31" s="1">
        <f t="shared" si="1"/>
        <v>2.1745241809222573E-2</v>
      </c>
      <c r="M31" s="1">
        <f t="shared" si="1"/>
        <v>6.1211235372839417E-4</v>
      </c>
      <c r="N31" s="1">
        <f t="shared" si="1"/>
        <v>7.6794008965462416E-5</v>
      </c>
    </row>
    <row r="32" spans="1:14" x14ac:dyDescent="0.35">
      <c r="A32">
        <v>30</v>
      </c>
      <c r="B32">
        <v>3245263</v>
      </c>
      <c r="C32">
        <v>819</v>
      </c>
      <c r="D32">
        <v>343869</v>
      </c>
      <c r="E32">
        <v>4089</v>
      </c>
      <c r="F32">
        <v>626</v>
      </c>
      <c r="I32">
        <v>28</v>
      </c>
      <c r="J32" s="1">
        <f t="shared" si="1"/>
        <v>0.1902298300780019</v>
      </c>
      <c r="K32" s="1">
        <f t="shared" si="1"/>
        <v>4.4974567101127336E-5</v>
      </c>
      <c r="L32" s="1">
        <f t="shared" si="1"/>
        <v>2.31613356916105E-2</v>
      </c>
      <c r="M32" s="1">
        <f t="shared" si="1"/>
        <v>5.2728625264183743E-4</v>
      </c>
      <c r="N32" s="1">
        <f t="shared" si="1"/>
        <v>7.4296852120122207E-5</v>
      </c>
    </row>
    <row r="33" spans="1:14" x14ac:dyDescent="0.35">
      <c r="A33">
        <v>31</v>
      </c>
      <c r="B33">
        <v>1057613</v>
      </c>
      <c r="C33">
        <v>528</v>
      </c>
      <c r="D33">
        <v>115400</v>
      </c>
      <c r="E33">
        <v>1318</v>
      </c>
      <c r="F33">
        <v>186</v>
      </c>
      <c r="I33">
        <v>29</v>
      </c>
      <c r="J33" s="1">
        <f t="shared" si="1"/>
        <v>0.1484526277504252</v>
      </c>
      <c r="K33" s="1">
        <f t="shared" si="1"/>
        <v>3.4445318134692831E-5</v>
      </c>
      <c r="L33" s="1">
        <f t="shared" si="1"/>
        <v>1.7188471188061757E-2</v>
      </c>
      <c r="M33" s="1">
        <f t="shared" si="1"/>
        <v>3.1600618841805267E-4</v>
      </c>
      <c r="N33" s="1">
        <f t="shared" si="1"/>
        <v>4.4073531126004576E-5</v>
      </c>
    </row>
    <row r="34" spans="1:14" x14ac:dyDescent="0.35">
      <c r="A34">
        <v>32</v>
      </c>
      <c r="B34">
        <v>305513</v>
      </c>
      <c r="C34">
        <v>156</v>
      </c>
      <c r="D34">
        <v>31142</v>
      </c>
      <c r="E34">
        <v>298</v>
      </c>
      <c r="F34">
        <v>99</v>
      </c>
      <c r="I34">
        <v>30</v>
      </c>
      <c r="J34" s="1">
        <f t="shared" si="1"/>
        <v>8.3545677478137265E-2</v>
      </c>
      <c r="K34" s="1">
        <f t="shared" si="1"/>
        <v>2.1084241817872516E-5</v>
      </c>
      <c r="L34" s="1">
        <f t="shared" si="1"/>
        <v>8.8525239922710684E-3</v>
      </c>
      <c r="M34" s="1">
        <f t="shared" si="1"/>
        <v>1.0526674577934154E-4</v>
      </c>
      <c r="N34" s="1">
        <f t="shared" si="1"/>
        <v>1.61156720121956E-5</v>
      </c>
    </row>
    <row r="35" spans="1:14" x14ac:dyDescent="0.35">
      <c r="A35">
        <v>33</v>
      </c>
      <c r="B35">
        <v>86469</v>
      </c>
      <c r="C35">
        <v>93</v>
      </c>
      <c r="D35">
        <v>7279</v>
      </c>
      <c r="E35">
        <v>123</v>
      </c>
      <c r="F35">
        <v>20</v>
      </c>
      <c r="I35">
        <v>31</v>
      </c>
      <c r="J35" s="1">
        <f t="shared" si="1"/>
        <v>2.7227067450214415E-2</v>
      </c>
      <c r="K35" s="1">
        <f t="shared" si="1"/>
        <v>1.3592771281851879E-5</v>
      </c>
      <c r="L35" s="1">
        <f t="shared" si="1"/>
        <v>2.9708443294047477E-3</v>
      </c>
      <c r="M35" s="1">
        <f t="shared" si="1"/>
        <v>3.3930440434622681E-5</v>
      </c>
      <c r="N35" s="1">
        <f t="shared" si="1"/>
        <v>4.7883626106523664E-6</v>
      </c>
    </row>
    <row r="36" spans="1:14" x14ac:dyDescent="0.35">
      <c r="A36">
        <v>34</v>
      </c>
      <c r="B36">
        <v>35002</v>
      </c>
      <c r="C36">
        <v>52</v>
      </c>
      <c r="D36">
        <v>1790</v>
      </c>
      <c r="E36">
        <v>91</v>
      </c>
      <c r="F36">
        <v>10</v>
      </c>
      <c r="I36">
        <v>32</v>
      </c>
      <c r="J36" s="1">
        <f t="shared" si="1"/>
        <v>7.8650915390765398E-3</v>
      </c>
      <c r="K36" s="1">
        <f t="shared" si="1"/>
        <v>4.016046060547146E-6</v>
      </c>
      <c r="L36" s="1">
        <f t="shared" si="1"/>
        <v>8.0171606677922576E-4</v>
      </c>
      <c r="M36" s="1">
        <f t="shared" si="1"/>
        <v>7.6716777310451887E-6</v>
      </c>
      <c r="N36" s="1">
        <f t="shared" si="1"/>
        <v>2.5486446153472274E-6</v>
      </c>
    </row>
    <row r="37" spans="1:14" x14ac:dyDescent="0.35">
      <c r="A37">
        <v>35</v>
      </c>
      <c r="B37">
        <v>21333</v>
      </c>
      <c r="C37">
        <v>42</v>
      </c>
      <c r="D37">
        <v>511</v>
      </c>
      <c r="E37">
        <v>15</v>
      </c>
      <c r="F37">
        <v>4</v>
      </c>
    </row>
    <row r="38" spans="1:14" x14ac:dyDescent="0.35">
      <c r="A38">
        <v>36</v>
      </c>
      <c r="B38">
        <v>18356</v>
      </c>
      <c r="C38">
        <v>0</v>
      </c>
      <c r="D38">
        <v>0</v>
      </c>
      <c r="E38">
        <v>0</v>
      </c>
      <c r="F38">
        <v>0</v>
      </c>
    </row>
    <row r="39" spans="1:14" x14ac:dyDescent="0.35">
      <c r="A39">
        <v>37</v>
      </c>
      <c r="B39">
        <v>16733</v>
      </c>
      <c r="C39">
        <v>0</v>
      </c>
      <c r="D39">
        <v>0</v>
      </c>
      <c r="E39">
        <v>0</v>
      </c>
      <c r="F39">
        <v>0</v>
      </c>
    </row>
    <row r="40" spans="1:14" x14ac:dyDescent="0.35">
      <c r="A40">
        <v>38</v>
      </c>
      <c r="B40">
        <v>14397</v>
      </c>
      <c r="C40">
        <v>0</v>
      </c>
      <c r="D40">
        <v>0</v>
      </c>
      <c r="E40">
        <v>0</v>
      </c>
      <c r="F40">
        <v>0</v>
      </c>
    </row>
    <row r="41" spans="1:14" x14ac:dyDescent="0.35">
      <c r="A41">
        <v>39</v>
      </c>
      <c r="B41">
        <v>11490</v>
      </c>
      <c r="C41">
        <v>0</v>
      </c>
      <c r="D41">
        <v>0</v>
      </c>
      <c r="E41">
        <v>0</v>
      </c>
      <c r="F41">
        <v>0</v>
      </c>
    </row>
    <row r="42" spans="1:14" x14ac:dyDescent="0.35">
      <c r="A42">
        <v>40</v>
      </c>
      <c r="B42">
        <v>9873</v>
      </c>
      <c r="C42">
        <v>0</v>
      </c>
      <c r="D42">
        <v>0</v>
      </c>
      <c r="E42">
        <v>0</v>
      </c>
      <c r="F42">
        <v>0</v>
      </c>
    </row>
    <row r="43" spans="1:14" x14ac:dyDescent="0.35">
      <c r="A43">
        <v>41</v>
      </c>
      <c r="B43">
        <v>8975</v>
      </c>
      <c r="C43">
        <v>0</v>
      </c>
      <c r="D43">
        <v>0</v>
      </c>
      <c r="E43">
        <v>0</v>
      </c>
      <c r="F43">
        <v>0</v>
      </c>
    </row>
    <row r="44" spans="1:14" x14ac:dyDescent="0.35">
      <c r="A44">
        <v>42</v>
      </c>
      <c r="B44">
        <v>8728</v>
      </c>
      <c r="C44">
        <v>0</v>
      </c>
      <c r="D44">
        <v>0</v>
      </c>
      <c r="E44">
        <v>0</v>
      </c>
      <c r="F44">
        <v>0</v>
      </c>
    </row>
    <row r="45" spans="1:14" x14ac:dyDescent="0.35">
      <c r="A45">
        <v>43</v>
      </c>
      <c r="B45">
        <v>9187</v>
      </c>
      <c r="C45">
        <v>0</v>
      </c>
      <c r="D45">
        <v>0</v>
      </c>
      <c r="E45">
        <v>0</v>
      </c>
      <c r="F45">
        <v>0</v>
      </c>
    </row>
    <row r="46" spans="1:14" x14ac:dyDescent="0.35">
      <c r="A46">
        <v>44</v>
      </c>
      <c r="B46">
        <v>10416</v>
      </c>
      <c r="C46">
        <v>0</v>
      </c>
      <c r="D46">
        <v>0</v>
      </c>
      <c r="E46">
        <v>0</v>
      </c>
      <c r="F46">
        <v>0</v>
      </c>
    </row>
    <row r="47" spans="1:14" x14ac:dyDescent="0.35">
      <c r="A47">
        <v>47</v>
      </c>
      <c r="B47">
        <v>240721</v>
      </c>
      <c r="C47">
        <v>0</v>
      </c>
      <c r="D47">
        <v>0</v>
      </c>
      <c r="E47">
        <v>0</v>
      </c>
      <c r="F47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AeAeg_Female_Ovary_BetaE.length</vt:lpstr>
      <vt:lpstr>AeAeg_Female_OvaryBetaE.all1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2019-07-08T17:53:36Z</dcterms:created>
  <dcterms:modified xsi:type="dcterms:W3CDTF">2019-07-08T21:42:53Z</dcterms:modified>
</cp:coreProperties>
</file>