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eAeg\AeAeg_sRNAs_Jiggins_lab_PRJNA386859\AeAeg_sRNAs_Jiggins_lab_PRJNA386859_length_distribution\"/>
    </mc:Choice>
  </mc:AlternateContent>
  <xr:revisionPtr revIDLastSave="0" documentId="8_{38B46B9B-2D12-4244-A07F-1014116B4B65}" xr6:coauthVersionLast="43" xr6:coauthVersionMax="43" xr10:uidLastSave="{00000000-0000-0000-0000-000000000000}"/>
  <bookViews>
    <workbookView xWindow="19460" yWindow="3690" windowWidth="18220" windowHeight="13690" activeTab="1"/>
  </bookViews>
  <sheets>
    <sheet name="AeAeg_Female_Soma_BetaE.length." sheetId="1" r:id="rId1"/>
    <sheet name="LengthPlots" sheetId="2" r:id="rId2"/>
  </sheets>
  <externalReferences>
    <externalReference r:id="rId3"/>
  </externalReferences>
  <calcPr calcId="0"/>
</workbook>
</file>

<file path=xl/calcChain.xml><?xml version="1.0" encoding="utf-8"?>
<calcChain xmlns="http://schemas.openxmlformats.org/spreadsheetml/2006/main">
  <c r="N18" i="2" l="1"/>
  <c r="M18" i="2"/>
  <c r="L18" i="2"/>
  <c r="K18" i="2"/>
  <c r="J18" i="2"/>
  <c r="N36" i="2" s="1"/>
  <c r="K24" i="2" l="1"/>
  <c r="N25" i="2"/>
  <c r="K28" i="2"/>
  <c r="M30" i="2"/>
  <c r="J33" i="2"/>
  <c r="K36" i="2"/>
  <c r="J22" i="2"/>
  <c r="N22" i="2"/>
  <c r="M23" i="2"/>
  <c r="L24" i="2"/>
  <c r="K25" i="2"/>
  <c r="J26" i="2"/>
  <c r="N26" i="2"/>
  <c r="M27" i="2"/>
  <c r="L28" i="2"/>
  <c r="K29" i="2"/>
  <c r="J30" i="2"/>
  <c r="N30" i="2"/>
  <c r="M31" i="2"/>
  <c r="L32" i="2"/>
  <c r="K33" i="2"/>
  <c r="J34" i="2"/>
  <c r="N34" i="2"/>
  <c r="M35" i="2"/>
  <c r="L36" i="2"/>
  <c r="M22" i="2"/>
  <c r="J25" i="2"/>
  <c r="L27" i="2"/>
  <c r="N29" i="2"/>
  <c r="L31" i="2"/>
  <c r="M34" i="2"/>
  <c r="K22" i="2"/>
  <c r="J23" i="2"/>
  <c r="N23" i="2"/>
  <c r="M24" i="2"/>
  <c r="L25" i="2"/>
  <c r="K26" i="2"/>
  <c r="J27" i="2"/>
  <c r="N27" i="2"/>
  <c r="M28" i="2"/>
  <c r="L29" i="2"/>
  <c r="K30" i="2"/>
  <c r="J31" i="2"/>
  <c r="N31" i="2"/>
  <c r="M32" i="2"/>
  <c r="L33" i="2"/>
  <c r="K34" i="2"/>
  <c r="J35" i="2"/>
  <c r="N35" i="2"/>
  <c r="M36" i="2"/>
  <c r="L23" i="2"/>
  <c r="M26" i="2"/>
  <c r="J29" i="2"/>
  <c r="K32" i="2"/>
  <c r="N33" i="2"/>
  <c r="L35" i="2"/>
  <c r="L22" i="2"/>
  <c r="K23" i="2"/>
  <c r="J24" i="2"/>
  <c r="N24" i="2"/>
  <c r="M25" i="2"/>
  <c r="L26" i="2"/>
  <c r="K27" i="2"/>
  <c r="J28" i="2"/>
  <c r="N28" i="2"/>
  <c r="M29" i="2"/>
  <c r="L30" i="2"/>
  <c r="K31" i="2"/>
  <c r="J32" i="2"/>
  <c r="N32" i="2"/>
  <c r="M33" i="2"/>
  <c r="L34" i="2"/>
  <c r="K35" i="2"/>
  <c r="J36" i="2"/>
</calcChain>
</file>

<file path=xl/sharedStrings.xml><?xml version="1.0" encoding="utf-8"?>
<sst xmlns="http://schemas.openxmlformats.org/spreadsheetml/2006/main" count="24" uniqueCount="11">
  <si>
    <t>Length</t>
  </si>
  <si>
    <t>TotalCount</t>
  </si>
  <si>
    <t>miRNACount</t>
  </si>
  <si>
    <t>TECount</t>
  </si>
  <si>
    <t>VirusCount</t>
  </si>
  <si>
    <t>StructureRNACount</t>
  </si>
  <si>
    <t>Total</t>
  </si>
  <si>
    <t>miRNAs</t>
  </si>
  <si>
    <t>TE</t>
  </si>
  <si>
    <t>Virus</t>
  </si>
  <si>
    <t>Structural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</si>
</sst>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9" fontId="0" fillId="0" borderId="0" xfId="1" applyFont="1"/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LengthPlots!$J$21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LengthPlots!$I$22:$I$36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LengthPlots!$J$22:$J$36</c:f>
              <c:numCache>
                <c:formatCode>0%</c:formatCode>
                <c:ptCount val="15"/>
                <c:pt idx="0">
                  <c:v>3.1458017790191875E-2</c:v>
                </c:pt>
                <c:pt idx="1">
                  <c:v>3.0985586160142756E-2</c:v>
                </c:pt>
                <c:pt idx="2">
                  <c:v>3.7182121596878476E-2</c:v>
                </c:pt>
                <c:pt idx="3">
                  <c:v>0.25609894620249746</c:v>
                </c:pt>
                <c:pt idx="4">
                  <c:v>4.3486704730854572E-2</c:v>
                </c:pt>
                <c:pt idx="5">
                  <c:v>3.3259366834953265E-2</c:v>
                </c:pt>
                <c:pt idx="6">
                  <c:v>3.4620560036148884E-2</c:v>
                </c:pt>
                <c:pt idx="7">
                  <c:v>3.9919052881590526E-2</c:v>
                </c:pt>
                <c:pt idx="8">
                  <c:v>6.1849549399545699E-2</c:v>
                </c:pt>
                <c:pt idx="9">
                  <c:v>9.5683439086171357E-2</c:v>
                </c:pt>
                <c:pt idx="10">
                  <c:v>0.10091467916621531</c:v>
                </c:pt>
                <c:pt idx="11">
                  <c:v>0.1010437130508043</c:v>
                </c:pt>
                <c:pt idx="12">
                  <c:v>0.11596426890356798</c:v>
                </c:pt>
                <c:pt idx="13">
                  <c:v>1.3893271592847464E-2</c:v>
                </c:pt>
                <c:pt idx="14">
                  <c:v>3.6407225675900681E-3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1-4497-BFED-685C15D4B397}"/>
            </c:ext>
          </c:extLst>
        </c:ser>
        <c:ser>
          <c:idx val="2"/>
          <c:order val="1"/>
          <c:tx>
            <c:strRef>
              <c:f>LengthPlots!$K$21</c:f>
              <c:strCache>
                <c:ptCount val="1"/>
                <c:pt idx="0">
                  <c:v>miRNAs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LengthPlots!$I$22:$I$36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LengthPlots!$K$22:$K$36</c:f>
              <c:numCache>
                <c:formatCode>0.0%</c:formatCode>
                <c:ptCount val="15"/>
                <c:pt idx="0">
                  <c:v>1.9754720645449239E-3</c:v>
                </c:pt>
                <c:pt idx="1">
                  <c:v>1.4895344723407592E-3</c:v>
                </c:pt>
                <c:pt idx="2">
                  <c:v>7.8951006464299798E-4</c:v>
                </c:pt>
                <c:pt idx="3">
                  <c:v>2.6419739815604138E-3</c:v>
                </c:pt>
                <c:pt idx="4">
                  <c:v>1.365896046479349E-2</c:v>
                </c:pt>
                <c:pt idx="5">
                  <c:v>3.3591059413212348E-3</c:v>
                </c:pt>
                <c:pt idx="6">
                  <c:v>4.6779111997533187E-4</c:v>
                </c:pt>
                <c:pt idx="7">
                  <c:v>6.6075322543154667E-5</c:v>
                </c:pt>
                <c:pt idx="8">
                  <c:v>2.9297548674794994E-5</c:v>
                </c:pt>
                <c:pt idx="9">
                  <c:v>1.2536303333659323E-5</c:v>
                </c:pt>
                <c:pt idx="10">
                  <c:v>9.9043722470347142E-6</c:v>
                </c:pt>
                <c:pt idx="11">
                  <c:v>7.4109638491798212E-6</c:v>
                </c:pt>
                <c:pt idx="12">
                  <c:v>7.0646571272555307E-6</c:v>
                </c:pt>
                <c:pt idx="13">
                  <c:v>6.3720436834069488E-6</c:v>
                </c:pt>
                <c:pt idx="14">
                  <c:v>6.579827716561523E-6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81-4497-BFED-685C15D4B397}"/>
            </c:ext>
          </c:extLst>
        </c:ser>
        <c:ser>
          <c:idx val="3"/>
          <c:order val="2"/>
          <c:tx>
            <c:strRef>
              <c:f>LengthPlots!$L$21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LengthPlots!$I$22:$I$36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LengthPlots!$L$22:$L$36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1.9954885930721479E-3</c:v>
                </c:pt>
                <c:pt idx="3">
                  <c:v>1.212592986817904E-2</c:v>
                </c:pt>
                <c:pt idx="4">
                  <c:v>2.8075085946402249E-3</c:v>
                </c:pt>
                <c:pt idx="5">
                  <c:v>2.7086726562030321E-3</c:v>
                </c:pt>
                <c:pt idx="6">
                  <c:v>3.2253622853140739E-3</c:v>
                </c:pt>
                <c:pt idx="7">
                  <c:v>4.3084711888044854E-3</c:v>
                </c:pt>
                <c:pt idx="8">
                  <c:v>6.5291976738161917E-3</c:v>
                </c:pt>
                <c:pt idx="9">
                  <c:v>1.0519066678450329E-2</c:v>
                </c:pt>
                <c:pt idx="10">
                  <c:v>8.7103066698397593E-3</c:v>
                </c:pt>
                <c:pt idx="11">
                  <c:v>5.6524875765926576E-3</c:v>
                </c:pt>
                <c:pt idx="12">
                  <c:v>2.646753014322969E-3</c:v>
                </c:pt>
                <c:pt idx="13">
                  <c:v>7.5598757396072656E-4</c:v>
                </c:pt>
                <c:pt idx="14">
                  <c:v>2.5148794146141989E-4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81-4497-BFED-685C15D4B397}"/>
            </c:ext>
          </c:extLst>
        </c:ser>
        <c:ser>
          <c:idx val="4"/>
          <c:order val="3"/>
          <c:tx>
            <c:strRef>
              <c:f>LengthPlots!$M$21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LengthPlots!$I$22:$I$36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LengthPlots!$M$22:$M$36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4.7665657205659372E-4</c:v>
                </c:pt>
                <c:pt idx="3">
                  <c:v>7.6265051529054995E-3</c:v>
                </c:pt>
                <c:pt idx="4">
                  <c:v>4.4867498892511105E-4</c:v>
                </c:pt>
                <c:pt idx="5">
                  <c:v>3.3003030599384906E-4</c:v>
                </c:pt>
                <c:pt idx="6">
                  <c:v>3.449907563809784E-4</c:v>
                </c:pt>
                <c:pt idx="7">
                  <c:v>4.4957538640211421E-4</c:v>
                </c:pt>
                <c:pt idx="8">
                  <c:v>6.7197356322189368E-4</c:v>
                </c:pt>
                <c:pt idx="9">
                  <c:v>1.0394742565279509E-3</c:v>
                </c:pt>
                <c:pt idx="10">
                  <c:v>1.0848404371000331E-3</c:v>
                </c:pt>
                <c:pt idx="11">
                  <c:v>5.8754398441675162E-4</c:v>
                </c:pt>
                <c:pt idx="12">
                  <c:v>2.4788635155340727E-4</c:v>
                </c:pt>
                <c:pt idx="13">
                  <c:v>6.579827716561523E-5</c:v>
                </c:pt>
                <c:pt idx="14">
                  <c:v>1.7592381473753966E-5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81-4497-BFED-685C15D4B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45112"/>
        <c:axId val="577951672"/>
      </c:lineChart>
      <c:catAx>
        <c:axId val="57794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951672"/>
        <c:crosses val="autoZero"/>
        <c:auto val="1"/>
        <c:lblAlgn val="ctr"/>
        <c:lblOffset val="100"/>
        <c:noMultiLvlLbl val="0"/>
      </c:catAx>
      <c:valAx>
        <c:axId val="57795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94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50076544976333"/>
          <c:y val="4.7739400964493098E-2"/>
          <c:w val="0.82076915379341964"/>
          <c:h val="0.8568685960173652"/>
        </c:manualLayout>
      </c:layout>
      <c:lineChart>
        <c:grouping val="standard"/>
        <c:varyColors val="0"/>
        <c:ser>
          <c:idx val="3"/>
          <c:order val="0"/>
          <c:tx>
            <c:strRef>
              <c:f>LengthPlots!$L$21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LengthPlots!$I$22:$I$36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LengthPlots!$L$22:$L$36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1.9954885930721479E-3</c:v>
                </c:pt>
                <c:pt idx="3">
                  <c:v>1.212592986817904E-2</c:v>
                </c:pt>
                <c:pt idx="4">
                  <c:v>2.8075085946402249E-3</c:v>
                </c:pt>
                <c:pt idx="5">
                  <c:v>2.7086726562030321E-3</c:v>
                </c:pt>
                <c:pt idx="6">
                  <c:v>3.2253622853140739E-3</c:v>
                </c:pt>
                <c:pt idx="7">
                  <c:v>4.3084711888044854E-3</c:v>
                </c:pt>
                <c:pt idx="8">
                  <c:v>6.5291976738161917E-3</c:v>
                </c:pt>
                <c:pt idx="9">
                  <c:v>1.0519066678450329E-2</c:v>
                </c:pt>
                <c:pt idx="10">
                  <c:v>8.7103066698397593E-3</c:v>
                </c:pt>
                <c:pt idx="11">
                  <c:v>5.6524875765926576E-3</c:v>
                </c:pt>
                <c:pt idx="12">
                  <c:v>2.646753014322969E-3</c:v>
                </c:pt>
                <c:pt idx="13">
                  <c:v>7.5598757396072656E-4</c:v>
                </c:pt>
                <c:pt idx="14">
                  <c:v>2.5148794146141989E-4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B-4664-8B15-5A1FA5EF1518}"/>
            </c:ext>
          </c:extLst>
        </c:ser>
        <c:ser>
          <c:idx val="4"/>
          <c:order val="1"/>
          <c:tx>
            <c:strRef>
              <c:f>LengthPlots!$M$21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LengthPlots!$I$22:$I$36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LengthPlots!$M$22:$M$36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4.7665657205659372E-4</c:v>
                </c:pt>
                <c:pt idx="3">
                  <c:v>7.6265051529054995E-3</c:v>
                </c:pt>
                <c:pt idx="4">
                  <c:v>4.4867498892511105E-4</c:v>
                </c:pt>
                <c:pt idx="5">
                  <c:v>3.3003030599384906E-4</c:v>
                </c:pt>
                <c:pt idx="6">
                  <c:v>3.449907563809784E-4</c:v>
                </c:pt>
                <c:pt idx="7">
                  <c:v>4.4957538640211421E-4</c:v>
                </c:pt>
                <c:pt idx="8">
                  <c:v>6.7197356322189368E-4</c:v>
                </c:pt>
                <c:pt idx="9">
                  <c:v>1.0394742565279509E-3</c:v>
                </c:pt>
                <c:pt idx="10">
                  <c:v>1.0848404371000331E-3</c:v>
                </c:pt>
                <c:pt idx="11">
                  <c:v>5.8754398441675162E-4</c:v>
                </c:pt>
                <c:pt idx="12">
                  <c:v>2.4788635155340727E-4</c:v>
                </c:pt>
                <c:pt idx="13">
                  <c:v>6.579827716561523E-5</c:v>
                </c:pt>
                <c:pt idx="14">
                  <c:v>1.7592381473753966E-5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B-4664-8B15-5A1FA5EF1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45112"/>
        <c:axId val="577951672"/>
      </c:lineChart>
      <c:catAx>
        <c:axId val="57794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951672"/>
        <c:crosses val="autoZero"/>
        <c:auto val="1"/>
        <c:lblAlgn val="ctr"/>
        <c:lblOffset val="100"/>
        <c:noMultiLvlLbl val="0"/>
      </c:catAx>
      <c:valAx>
        <c:axId val="57795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94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1</xdr:row>
      <xdr:rowOff>179614</xdr:rowOff>
    </xdr:from>
    <xdr:to>
      <xdr:col>20</xdr:col>
      <xdr:colOff>317500</xdr:colOff>
      <xdr:row>17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5358B-60CE-4CF5-A4C9-432534FC7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20</xdr:col>
      <xdr:colOff>294821</xdr:colOff>
      <xdr:row>34</xdr:row>
      <xdr:rowOff>142073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732F74-F3FB-4E57-816C-2A1F8A16C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Aeg_Female_Soma.length.all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Aeg_Female_Soma.length.all"/>
      <sheetName val="LengthPlots"/>
    </sheetNames>
    <sheetDataSet>
      <sheetData sheetId="0" refreshError="1"/>
      <sheetData sheetId="1">
        <row r="21">
          <cell r="J21" t="str">
            <v>Total</v>
          </cell>
          <cell r="K21" t="str">
            <v>miRNAs</v>
          </cell>
          <cell r="L21" t="str">
            <v>TE</v>
          </cell>
          <cell r="M21" t="str">
            <v>Virus</v>
          </cell>
        </row>
        <row r="22">
          <cell r="I22">
            <v>18</v>
          </cell>
          <cell r="J22">
            <v>4.316162765424808E-2</v>
          </cell>
          <cell r="K22">
            <v>7.7875704548962983E-3</v>
          </cell>
          <cell r="L22">
            <v>0</v>
          </cell>
          <cell r="M22">
            <v>0</v>
          </cell>
        </row>
        <row r="23">
          <cell r="I23">
            <v>19</v>
          </cell>
          <cell r="J23">
            <v>3.6000359451603021E-2</v>
          </cell>
          <cell r="K23">
            <v>6.0995059949945103E-3</v>
          </cell>
          <cell r="L23">
            <v>0</v>
          </cell>
          <cell r="M23">
            <v>0</v>
          </cell>
        </row>
        <row r="24">
          <cell r="I24">
            <v>20</v>
          </cell>
          <cell r="J24">
            <v>3.590387046249166E-2</v>
          </cell>
          <cell r="K24">
            <v>9.5393767895572412E-3</v>
          </cell>
          <cell r="L24">
            <v>1.2145455672536742E-3</v>
          </cell>
          <cell r="M24">
            <v>2.9685971054069921E-4</v>
          </cell>
        </row>
        <row r="25">
          <cell r="I25">
            <v>21</v>
          </cell>
          <cell r="J25">
            <v>0.18710912581578237</v>
          </cell>
          <cell r="K25">
            <v>3.6104953077711256E-2</v>
          </cell>
          <cell r="L25">
            <v>6.9810495515863153E-3</v>
          </cell>
          <cell r="M25">
            <v>4.4459410033902023E-3</v>
          </cell>
        </row>
        <row r="26">
          <cell r="I26">
            <v>22</v>
          </cell>
          <cell r="J26">
            <v>0.16033786698330244</v>
          </cell>
          <cell r="K26">
            <v>0.13326022001570437</v>
          </cell>
          <cell r="L26">
            <v>1.8517452706020556E-3</v>
          </cell>
          <cell r="M26">
            <v>3.0545719708467445E-4</v>
          </cell>
        </row>
        <row r="27">
          <cell r="I27">
            <v>23</v>
          </cell>
          <cell r="J27">
            <v>5.8005598880377256E-2</v>
          </cell>
          <cell r="K27">
            <v>3.2331806467182707E-2</v>
          </cell>
          <cell r="L27">
            <v>1.8572761377418105E-3</v>
          </cell>
          <cell r="M27">
            <v>2.3240594199127975E-4</v>
          </cell>
        </row>
        <row r="28">
          <cell r="I28">
            <v>24</v>
          </cell>
          <cell r="J28">
            <v>4.0055799330502226E-2</v>
          </cell>
          <cell r="K28">
            <v>1.3213186835813361E-2</v>
          </cell>
          <cell r="L28">
            <v>2.2695721644270944E-3</v>
          </cell>
          <cell r="M28">
            <v>2.465890567357994E-4</v>
          </cell>
        </row>
        <row r="29">
          <cell r="I29">
            <v>25</v>
          </cell>
          <cell r="J29">
            <v>3.2940147091494947E-2</v>
          </cell>
          <cell r="K29">
            <v>1.4969483577459055E-3</v>
          </cell>
          <cell r="L29">
            <v>2.9960323968626075E-3</v>
          </cell>
          <cell r="M29">
            <v>3.3130441777738982E-4</v>
          </cell>
        </row>
        <row r="30">
          <cell r="I30">
            <v>26</v>
          </cell>
          <cell r="J30">
            <v>4.907193418421435E-2</v>
          </cell>
          <cell r="K30">
            <v>4.4925974271829851E-4</v>
          </cell>
          <cell r="L30">
            <v>4.7345317937516644E-3</v>
          </cell>
          <cell r="M30">
            <v>4.9679234348371578E-4</v>
          </cell>
        </row>
        <row r="31">
          <cell r="I31">
            <v>27</v>
          </cell>
          <cell r="J31">
            <v>7.6446769428717823E-2</v>
          </cell>
          <cell r="K31">
            <v>1.9609935868774097E-4</v>
          </cell>
          <cell r="L31">
            <v>7.9197088945817274E-3</v>
          </cell>
          <cell r="M31">
            <v>8.0520663785103137E-4</v>
          </cell>
        </row>
        <row r="32">
          <cell r="I32">
            <v>28</v>
          </cell>
          <cell r="J32">
            <v>8.6615241284626582E-2</v>
          </cell>
          <cell r="K32">
            <v>1.1532679402300545E-4</v>
          </cell>
          <cell r="L32">
            <v>7.2407812629116317E-3</v>
          </cell>
          <cell r="M32">
            <v>8.9506953860684908E-4</v>
          </cell>
        </row>
        <row r="33">
          <cell r="I33">
            <v>29</v>
          </cell>
          <cell r="J33">
            <v>7.7701619136712682E-2</v>
          </cell>
          <cell r="K33">
            <v>8.8001024688969497E-5</v>
          </cell>
          <cell r="L33">
            <v>4.8696273307197342E-3</v>
          </cell>
          <cell r="M33">
            <v>5.1891581204273492E-4</v>
          </cell>
        </row>
        <row r="34">
          <cell r="I34">
            <v>30</v>
          </cell>
          <cell r="J34">
            <v>9.2798695985811627E-2</v>
          </cell>
          <cell r="K34">
            <v>1.0568884732402684E-4</v>
          </cell>
          <cell r="L34">
            <v>2.4033534359362125E-3</v>
          </cell>
          <cell r="M34">
            <v>2.4056534004893778E-4</v>
          </cell>
        </row>
        <row r="35">
          <cell r="I35">
            <v>31</v>
          </cell>
          <cell r="J35">
            <v>1.6807538582863699E-2</v>
          </cell>
          <cell r="K35">
            <v>8.9972422877396943E-5</v>
          </cell>
          <cell r="L35">
            <v>7.7021432000644427E-4</v>
          </cell>
          <cell r="M35">
            <v>7.3544104640501572E-5</v>
          </cell>
        </row>
        <row r="36">
          <cell r="I36">
            <v>32</v>
          </cell>
          <cell r="J36">
            <v>7.0438057272512559E-3</v>
          </cell>
          <cell r="K36">
            <v>7.852736117235983E-5</v>
          </cell>
          <cell r="L36">
            <v>2.9850254236438877E-4</v>
          </cell>
          <cell r="M36">
            <v>2.8147185245880721E-5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F1048576"/>
    </sheetView>
  </sheetViews>
  <sheetFormatPr defaultRowHeight="14.5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>
        <v>0</v>
      </c>
      <c r="B2">
        <v>2558875</v>
      </c>
      <c r="C2">
        <v>0</v>
      </c>
      <c r="D2">
        <v>0</v>
      </c>
      <c r="E2">
        <v>0</v>
      </c>
      <c r="F2">
        <v>0</v>
      </c>
    </row>
    <row r="3" spans="1:6" x14ac:dyDescent="0.35">
      <c r="A3">
        <v>1</v>
      </c>
      <c r="B3">
        <v>25267</v>
      </c>
      <c r="C3">
        <v>0</v>
      </c>
      <c r="D3">
        <v>0</v>
      </c>
      <c r="E3">
        <v>0</v>
      </c>
      <c r="F3">
        <v>0</v>
      </c>
    </row>
    <row r="4" spans="1:6" x14ac:dyDescent="0.35">
      <c r="A4">
        <v>2</v>
      </c>
      <c r="B4">
        <v>3153</v>
      </c>
      <c r="C4">
        <v>0</v>
      </c>
      <c r="D4">
        <v>0</v>
      </c>
      <c r="E4">
        <v>0</v>
      </c>
      <c r="F4">
        <v>0</v>
      </c>
    </row>
    <row r="5" spans="1:6" x14ac:dyDescent="0.35">
      <c r="A5">
        <v>3</v>
      </c>
      <c r="B5">
        <v>26899</v>
      </c>
      <c r="C5">
        <v>0</v>
      </c>
      <c r="D5">
        <v>0</v>
      </c>
      <c r="E5">
        <v>0</v>
      </c>
      <c r="F5">
        <v>0</v>
      </c>
    </row>
    <row r="6" spans="1:6" x14ac:dyDescent="0.35">
      <c r="A6">
        <v>4</v>
      </c>
      <c r="B6">
        <v>6028</v>
      </c>
      <c r="C6">
        <v>0</v>
      </c>
      <c r="D6">
        <v>0</v>
      </c>
      <c r="E6">
        <v>0</v>
      </c>
      <c r="F6">
        <v>0</v>
      </c>
    </row>
    <row r="7" spans="1:6" x14ac:dyDescent="0.35">
      <c r="A7">
        <v>5</v>
      </c>
      <c r="B7">
        <v>9293</v>
      </c>
      <c r="C7">
        <v>0</v>
      </c>
      <c r="D7">
        <v>0</v>
      </c>
      <c r="E7">
        <v>0</v>
      </c>
      <c r="F7">
        <v>0</v>
      </c>
    </row>
    <row r="8" spans="1:6" x14ac:dyDescent="0.35">
      <c r="A8">
        <v>6</v>
      </c>
      <c r="B8">
        <v>13947</v>
      </c>
      <c r="C8">
        <v>0</v>
      </c>
      <c r="D8">
        <v>0</v>
      </c>
      <c r="E8">
        <v>0</v>
      </c>
      <c r="F8">
        <v>0</v>
      </c>
    </row>
    <row r="9" spans="1:6" x14ac:dyDescent="0.35">
      <c r="A9">
        <v>7</v>
      </c>
      <c r="B9">
        <v>8501</v>
      </c>
      <c r="C9">
        <v>0</v>
      </c>
      <c r="D9">
        <v>0</v>
      </c>
      <c r="E9">
        <v>0</v>
      </c>
      <c r="F9">
        <v>0</v>
      </c>
    </row>
    <row r="10" spans="1:6" x14ac:dyDescent="0.35">
      <c r="A10">
        <v>8</v>
      </c>
      <c r="B10">
        <v>15864</v>
      </c>
      <c r="C10">
        <v>0</v>
      </c>
      <c r="D10">
        <v>0</v>
      </c>
      <c r="E10">
        <v>0</v>
      </c>
      <c r="F10">
        <v>0</v>
      </c>
    </row>
    <row r="11" spans="1:6" x14ac:dyDescent="0.35">
      <c r="A11">
        <v>9</v>
      </c>
      <c r="B11">
        <v>8556</v>
      </c>
      <c r="C11">
        <v>0</v>
      </c>
      <c r="D11">
        <v>0</v>
      </c>
      <c r="E11">
        <v>0</v>
      </c>
      <c r="F11">
        <v>0</v>
      </c>
    </row>
    <row r="12" spans="1:6" x14ac:dyDescent="0.35">
      <c r="A12">
        <v>10</v>
      </c>
      <c r="B12">
        <v>10176</v>
      </c>
      <c r="C12">
        <v>0</v>
      </c>
      <c r="D12">
        <v>0</v>
      </c>
      <c r="E12">
        <v>0</v>
      </c>
      <c r="F12">
        <v>0</v>
      </c>
    </row>
    <row r="13" spans="1:6" x14ac:dyDescent="0.35">
      <c r="A13">
        <v>11</v>
      </c>
      <c r="B13">
        <v>10592</v>
      </c>
      <c r="C13">
        <v>0</v>
      </c>
      <c r="D13">
        <v>0</v>
      </c>
      <c r="E13">
        <v>0</v>
      </c>
      <c r="F13">
        <v>0</v>
      </c>
    </row>
    <row r="14" spans="1:6" x14ac:dyDescent="0.35">
      <c r="A14">
        <v>12</v>
      </c>
      <c r="B14">
        <v>15764</v>
      </c>
      <c r="C14">
        <v>0</v>
      </c>
      <c r="D14">
        <v>0</v>
      </c>
      <c r="E14">
        <v>0</v>
      </c>
      <c r="F14">
        <v>0</v>
      </c>
    </row>
    <row r="15" spans="1:6" x14ac:dyDescent="0.35">
      <c r="A15">
        <v>13</v>
      </c>
      <c r="B15">
        <v>29584</v>
      </c>
      <c r="C15">
        <v>0</v>
      </c>
      <c r="D15">
        <v>0</v>
      </c>
      <c r="E15">
        <v>0</v>
      </c>
      <c r="F15">
        <v>0</v>
      </c>
    </row>
    <row r="16" spans="1:6" x14ac:dyDescent="0.35">
      <c r="A16">
        <v>14</v>
      </c>
      <c r="B16">
        <v>45732</v>
      </c>
      <c r="C16">
        <v>0</v>
      </c>
      <c r="D16">
        <v>0</v>
      </c>
      <c r="E16">
        <v>0</v>
      </c>
      <c r="F16">
        <v>0</v>
      </c>
    </row>
    <row r="17" spans="1:6" x14ac:dyDescent="0.35">
      <c r="A17">
        <v>15</v>
      </c>
      <c r="B17">
        <v>185171</v>
      </c>
      <c r="C17">
        <v>0</v>
      </c>
      <c r="D17">
        <v>0</v>
      </c>
      <c r="E17">
        <v>0</v>
      </c>
      <c r="F17">
        <v>0</v>
      </c>
    </row>
    <row r="18" spans="1:6" x14ac:dyDescent="0.35">
      <c r="A18">
        <v>16</v>
      </c>
      <c r="B18">
        <v>377779</v>
      </c>
      <c r="C18">
        <v>0</v>
      </c>
      <c r="D18">
        <v>0</v>
      </c>
      <c r="E18">
        <v>0</v>
      </c>
      <c r="F18">
        <v>0</v>
      </c>
    </row>
    <row r="19" spans="1:6" x14ac:dyDescent="0.35">
      <c r="A19">
        <v>17</v>
      </c>
      <c r="B19">
        <v>389444</v>
      </c>
      <c r="C19">
        <v>0</v>
      </c>
      <c r="D19">
        <v>0</v>
      </c>
      <c r="E19">
        <v>0</v>
      </c>
      <c r="F19">
        <v>0</v>
      </c>
    </row>
    <row r="20" spans="1:6" x14ac:dyDescent="0.35">
      <c r="A20">
        <v>18</v>
      </c>
      <c r="B20">
        <v>454193</v>
      </c>
      <c r="C20">
        <v>28522</v>
      </c>
      <c r="D20">
        <v>0</v>
      </c>
      <c r="E20">
        <v>0</v>
      </c>
      <c r="F20">
        <v>0</v>
      </c>
    </row>
    <row r="21" spans="1:6" x14ac:dyDescent="0.35">
      <c r="A21">
        <v>19</v>
      </c>
      <c r="B21">
        <v>447372</v>
      </c>
      <c r="C21">
        <v>21506</v>
      </c>
      <c r="D21">
        <v>0</v>
      </c>
      <c r="E21">
        <v>0</v>
      </c>
      <c r="F21">
        <v>0</v>
      </c>
    </row>
    <row r="22" spans="1:6" x14ac:dyDescent="0.35">
      <c r="A22">
        <v>20</v>
      </c>
      <c r="B22">
        <v>536838</v>
      </c>
      <c r="C22">
        <v>11399</v>
      </c>
      <c r="D22">
        <v>28811</v>
      </c>
      <c r="E22">
        <v>6882</v>
      </c>
      <c r="F22">
        <v>12971</v>
      </c>
    </row>
    <row r="23" spans="1:6" x14ac:dyDescent="0.35">
      <c r="A23">
        <v>21</v>
      </c>
      <c r="B23">
        <v>3697574</v>
      </c>
      <c r="C23">
        <v>38145</v>
      </c>
      <c r="D23">
        <v>175075</v>
      </c>
      <c r="E23">
        <v>110112</v>
      </c>
      <c r="F23">
        <v>32001</v>
      </c>
    </row>
    <row r="24" spans="1:6" x14ac:dyDescent="0.35">
      <c r="A24">
        <v>22</v>
      </c>
      <c r="B24">
        <v>627864</v>
      </c>
      <c r="C24">
        <v>197209</v>
      </c>
      <c r="D24">
        <v>40535</v>
      </c>
      <c r="E24">
        <v>6478</v>
      </c>
      <c r="F24">
        <v>6961</v>
      </c>
    </row>
    <row r="25" spans="1:6" x14ac:dyDescent="0.35">
      <c r="A25">
        <v>23</v>
      </c>
      <c r="B25">
        <v>480201</v>
      </c>
      <c r="C25">
        <v>48499</v>
      </c>
      <c r="D25">
        <v>39108</v>
      </c>
      <c r="E25">
        <v>4765</v>
      </c>
      <c r="F25">
        <v>4766</v>
      </c>
    </row>
    <row r="26" spans="1:6" x14ac:dyDescent="0.35">
      <c r="A26">
        <v>24</v>
      </c>
      <c r="B26">
        <v>499854</v>
      </c>
      <c r="C26">
        <v>6754</v>
      </c>
      <c r="D26">
        <v>46568</v>
      </c>
      <c r="E26">
        <v>4981</v>
      </c>
      <c r="F26">
        <v>2685</v>
      </c>
    </row>
    <row r="27" spans="1:6" x14ac:dyDescent="0.35">
      <c r="A27">
        <v>25</v>
      </c>
      <c r="B27">
        <v>576354</v>
      </c>
      <c r="C27">
        <v>954</v>
      </c>
      <c r="D27">
        <v>62206</v>
      </c>
      <c r="E27">
        <v>6491</v>
      </c>
      <c r="F27">
        <v>2762</v>
      </c>
    </row>
    <row r="28" spans="1:6" x14ac:dyDescent="0.35">
      <c r="A28">
        <v>26</v>
      </c>
      <c r="B28">
        <v>892988</v>
      </c>
      <c r="C28">
        <v>423</v>
      </c>
      <c r="D28">
        <v>94269</v>
      </c>
      <c r="E28">
        <v>9702</v>
      </c>
      <c r="F28">
        <v>1511</v>
      </c>
    </row>
    <row r="29" spans="1:6" x14ac:dyDescent="0.35">
      <c r="A29">
        <v>27</v>
      </c>
      <c r="B29">
        <v>1381484</v>
      </c>
      <c r="C29">
        <v>181</v>
      </c>
      <c r="D29">
        <v>151875</v>
      </c>
      <c r="E29">
        <v>15008</v>
      </c>
      <c r="F29">
        <v>996</v>
      </c>
    </row>
    <row r="30" spans="1:6" x14ac:dyDescent="0.35">
      <c r="A30">
        <v>28</v>
      </c>
      <c r="B30">
        <v>1457013</v>
      </c>
      <c r="C30">
        <v>143</v>
      </c>
      <c r="D30">
        <v>125760</v>
      </c>
      <c r="E30">
        <v>15663</v>
      </c>
      <c r="F30">
        <v>826</v>
      </c>
    </row>
    <row r="31" spans="1:6" x14ac:dyDescent="0.35">
      <c r="A31">
        <v>29</v>
      </c>
      <c r="B31">
        <v>1458876</v>
      </c>
      <c r="C31">
        <v>107</v>
      </c>
      <c r="D31">
        <v>81611</v>
      </c>
      <c r="E31">
        <v>8483</v>
      </c>
      <c r="F31">
        <v>741</v>
      </c>
    </row>
    <row r="32" spans="1:6" x14ac:dyDescent="0.35">
      <c r="A32">
        <v>30</v>
      </c>
      <c r="B32">
        <v>1674300</v>
      </c>
      <c r="C32">
        <v>102</v>
      </c>
      <c r="D32">
        <v>38214</v>
      </c>
      <c r="E32">
        <v>3579</v>
      </c>
      <c r="F32">
        <v>350</v>
      </c>
    </row>
    <row r="33" spans="1:6" x14ac:dyDescent="0.35">
      <c r="A33">
        <v>31</v>
      </c>
      <c r="B33">
        <v>200592</v>
      </c>
      <c r="C33">
        <v>92</v>
      </c>
      <c r="D33">
        <v>10915</v>
      </c>
      <c r="E33">
        <v>950</v>
      </c>
      <c r="F33">
        <v>222</v>
      </c>
    </row>
    <row r="34" spans="1:6" x14ac:dyDescent="0.35">
      <c r="A34">
        <v>32</v>
      </c>
      <c r="B34">
        <v>52565</v>
      </c>
      <c r="C34">
        <v>95</v>
      </c>
      <c r="D34">
        <v>3631</v>
      </c>
      <c r="E34">
        <v>254</v>
      </c>
      <c r="F34">
        <v>128</v>
      </c>
    </row>
    <row r="35" spans="1:6" x14ac:dyDescent="0.35">
      <c r="A35">
        <v>33</v>
      </c>
      <c r="B35">
        <v>21076</v>
      </c>
      <c r="C35">
        <v>82</v>
      </c>
      <c r="D35">
        <v>1555</v>
      </c>
      <c r="E35">
        <v>131</v>
      </c>
      <c r="F35">
        <v>20</v>
      </c>
    </row>
    <row r="36" spans="1:6" x14ac:dyDescent="0.35">
      <c r="A36">
        <v>34</v>
      </c>
      <c r="B36">
        <v>19370</v>
      </c>
      <c r="C36">
        <v>64</v>
      </c>
      <c r="D36">
        <v>508</v>
      </c>
      <c r="E36">
        <v>61</v>
      </c>
      <c r="F36">
        <v>15</v>
      </c>
    </row>
    <row r="37" spans="1:6" x14ac:dyDescent="0.35">
      <c r="A37">
        <v>35</v>
      </c>
      <c r="B37">
        <v>6233</v>
      </c>
      <c r="C37">
        <v>38</v>
      </c>
      <c r="D37">
        <v>177</v>
      </c>
      <c r="E37">
        <v>13</v>
      </c>
      <c r="F37">
        <v>5</v>
      </c>
    </row>
    <row r="38" spans="1:6" x14ac:dyDescent="0.35">
      <c r="A38">
        <v>36</v>
      </c>
      <c r="B38">
        <v>4476</v>
      </c>
      <c r="C38">
        <v>0</v>
      </c>
      <c r="D38">
        <v>0</v>
      </c>
      <c r="E38">
        <v>0</v>
      </c>
      <c r="F38">
        <v>0</v>
      </c>
    </row>
    <row r="39" spans="1:6" x14ac:dyDescent="0.35">
      <c r="A39">
        <v>37</v>
      </c>
      <c r="B39">
        <v>3913</v>
      </c>
      <c r="C39">
        <v>0</v>
      </c>
      <c r="D39">
        <v>0</v>
      </c>
      <c r="E39">
        <v>0</v>
      </c>
      <c r="F39">
        <v>0</v>
      </c>
    </row>
    <row r="40" spans="1:6" x14ac:dyDescent="0.35">
      <c r="A40">
        <v>38</v>
      </c>
      <c r="B40">
        <v>3207</v>
      </c>
      <c r="C40">
        <v>0</v>
      </c>
      <c r="D40">
        <v>0</v>
      </c>
      <c r="E40">
        <v>0</v>
      </c>
      <c r="F40">
        <v>0</v>
      </c>
    </row>
    <row r="41" spans="1:6" x14ac:dyDescent="0.35">
      <c r="A41">
        <v>39</v>
      </c>
      <c r="B41">
        <v>2276</v>
      </c>
      <c r="C41">
        <v>0</v>
      </c>
      <c r="D41">
        <v>0</v>
      </c>
      <c r="E41">
        <v>0</v>
      </c>
      <c r="F41">
        <v>0</v>
      </c>
    </row>
    <row r="42" spans="1:6" x14ac:dyDescent="0.35">
      <c r="A42">
        <v>40</v>
      </c>
      <c r="B42">
        <v>2073</v>
      </c>
      <c r="C42">
        <v>0</v>
      </c>
      <c r="D42">
        <v>0</v>
      </c>
      <c r="E42">
        <v>0</v>
      </c>
      <c r="F42">
        <v>0</v>
      </c>
    </row>
    <row r="43" spans="1:6" x14ac:dyDescent="0.35">
      <c r="A43">
        <v>41</v>
      </c>
      <c r="B43">
        <v>1895</v>
      </c>
      <c r="C43">
        <v>0</v>
      </c>
      <c r="D43">
        <v>0</v>
      </c>
      <c r="E43">
        <v>0</v>
      </c>
      <c r="F43">
        <v>0</v>
      </c>
    </row>
    <row r="44" spans="1:6" x14ac:dyDescent="0.35">
      <c r="A44">
        <v>42</v>
      </c>
      <c r="B44">
        <v>2588</v>
      </c>
      <c r="C44">
        <v>0</v>
      </c>
      <c r="D44">
        <v>0</v>
      </c>
      <c r="E44">
        <v>0</v>
      </c>
      <c r="F44">
        <v>0</v>
      </c>
    </row>
    <row r="45" spans="1:6" x14ac:dyDescent="0.35">
      <c r="A45">
        <v>43</v>
      </c>
      <c r="B45">
        <v>1999</v>
      </c>
      <c r="C45">
        <v>0</v>
      </c>
      <c r="D45">
        <v>0</v>
      </c>
      <c r="E45">
        <v>0</v>
      </c>
      <c r="F45">
        <v>0</v>
      </c>
    </row>
    <row r="46" spans="1:6" x14ac:dyDescent="0.35">
      <c r="A46">
        <v>44</v>
      </c>
      <c r="B46">
        <v>2119</v>
      </c>
      <c r="C46">
        <v>0</v>
      </c>
      <c r="D46">
        <v>0</v>
      </c>
      <c r="E46">
        <v>0</v>
      </c>
      <c r="F46">
        <v>0</v>
      </c>
    </row>
    <row r="47" spans="1:6" x14ac:dyDescent="0.35">
      <c r="A47">
        <v>47</v>
      </c>
      <c r="B47">
        <v>87854</v>
      </c>
      <c r="C47">
        <v>0</v>
      </c>
      <c r="D47">
        <v>0</v>
      </c>
      <c r="E47">
        <v>0</v>
      </c>
      <c r="F4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85" zoomScaleNormal="85" workbookViewId="0">
      <selection activeCell="I3" sqref="I3:N17"/>
    </sheetView>
  </sheetViews>
  <sheetFormatPr defaultRowHeight="14.5" x14ac:dyDescent="0.35"/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4" x14ac:dyDescent="0.35">
      <c r="A2">
        <v>0</v>
      </c>
      <c r="B2">
        <v>2558875</v>
      </c>
      <c r="C2">
        <v>0</v>
      </c>
      <c r="D2">
        <v>0</v>
      </c>
      <c r="E2">
        <v>0</v>
      </c>
      <c r="F2">
        <v>0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</row>
    <row r="3" spans="1:14" x14ac:dyDescent="0.35">
      <c r="A3">
        <v>1</v>
      </c>
      <c r="B3">
        <v>25267</v>
      </c>
      <c r="C3">
        <v>0</v>
      </c>
      <c r="D3">
        <v>0</v>
      </c>
      <c r="E3">
        <v>0</v>
      </c>
      <c r="F3">
        <v>0</v>
      </c>
      <c r="I3">
        <v>18</v>
      </c>
      <c r="J3">
        <v>454193</v>
      </c>
      <c r="K3">
        <v>28522</v>
      </c>
      <c r="L3">
        <v>0</v>
      </c>
      <c r="M3">
        <v>0</v>
      </c>
      <c r="N3">
        <v>0</v>
      </c>
    </row>
    <row r="4" spans="1:14" x14ac:dyDescent="0.35">
      <c r="A4">
        <v>2</v>
      </c>
      <c r="B4">
        <v>3153</v>
      </c>
      <c r="C4">
        <v>0</v>
      </c>
      <c r="D4">
        <v>0</v>
      </c>
      <c r="E4">
        <v>0</v>
      </c>
      <c r="F4">
        <v>0</v>
      </c>
      <c r="I4">
        <v>19</v>
      </c>
      <c r="J4">
        <v>447372</v>
      </c>
      <c r="K4">
        <v>21506</v>
      </c>
      <c r="L4">
        <v>0</v>
      </c>
      <c r="M4">
        <v>0</v>
      </c>
      <c r="N4">
        <v>0</v>
      </c>
    </row>
    <row r="5" spans="1:14" x14ac:dyDescent="0.35">
      <c r="A5">
        <v>3</v>
      </c>
      <c r="B5">
        <v>26899</v>
      </c>
      <c r="C5">
        <v>0</v>
      </c>
      <c r="D5">
        <v>0</v>
      </c>
      <c r="E5">
        <v>0</v>
      </c>
      <c r="F5">
        <v>0</v>
      </c>
      <c r="I5">
        <v>20</v>
      </c>
      <c r="J5">
        <v>536838</v>
      </c>
      <c r="K5">
        <v>11399</v>
      </c>
      <c r="L5">
        <v>28811</v>
      </c>
      <c r="M5">
        <v>6882</v>
      </c>
      <c r="N5">
        <v>12971</v>
      </c>
    </row>
    <row r="6" spans="1:14" x14ac:dyDescent="0.35">
      <c r="A6">
        <v>4</v>
      </c>
      <c r="B6">
        <v>6028</v>
      </c>
      <c r="C6">
        <v>0</v>
      </c>
      <c r="D6">
        <v>0</v>
      </c>
      <c r="E6">
        <v>0</v>
      </c>
      <c r="F6">
        <v>0</v>
      </c>
      <c r="I6">
        <v>21</v>
      </c>
      <c r="J6">
        <v>3697574</v>
      </c>
      <c r="K6">
        <v>38145</v>
      </c>
      <c r="L6">
        <v>175075</v>
      </c>
      <c r="M6">
        <v>110112</v>
      </c>
      <c r="N6">
        <v>32001</v>
      </c>
    </row>
    <row r="7" spans="1:14" x14ac:dyDescent="0.35">
      <c r="A7">
        <v>5</v>
      </c>
      <c r="B7">
        <v>9293</v>
      </c>
      <c r="C7">
        <v>0</v>
      </c>
      <c r="D7">
        <v>0</v>
      </c>
      <c r="E7">
        <v>0</v>
      </c>
      <c r="F7">
        <v>0</v>
      </c>
      <c r="I7">
        <v>22</v>
      </c>
      <c r="J7">
        <v>627864</v>
      </c>
      <c r="K7">
        <v>197209</v>
      </c>
      <c r="L7">
        <v>40535</v>
      </c>
      <c r="M7">
        <v>6478</v>
      </c>
      <c r="N7">
        <v>6961</v>
      </c>
    </row>
    <row r="8" spans="1:14" x14ac:dyDescent="0.35">
      <c r="A8">
        <v>6</v>
      </c>
      <c r="B8">
        <v>13947</v>
      </c>
      <c r="C8">
        <v>0</v>
      </c>
      <c r="D8">
        <v>0</v>
      </c>
      <c r="E8">
        <v>0</v>
      </c>
      <c r="F8">
        <v>0</v>
      </c>
      <c r="I8">
        <v>23</v>
      </c>
      <c r="J8">
        <v>480201</v>
      </c>
      <c r="K8">
        <v>48499</v>
      </c>
      <c r="L8">
        <v>39108</v>
      </c>
      <c r="M8">
        <v>4765</v>
      </c>
      <c r="N8">
        <v>4766</v>
      </c>
    </row>
    <row r="9" spans="1:14" x14ac:dyDescent="0.35">
      <c r="A9">
        <v>7</v>
      </c>
      <c r="B9">
        <v>8501</v>
      </c>
      <c r="C9">
        <v>0</v>
      </c>
      <c r="D9">
        <v>0</v>
      </c>
      <c r="E9">
        <v>0</v>
      </c>
      <c r="F9">
        <v>0</v>
      </c>
      <c r="I9">
        <v>24</v>
      </c>
      <c r="J9">
        <v>499854</v>
      </c>
      <c r="K9">
        <v>6754</v>
      </c>
      <c r="L9">
        <v>46568</v>
      </c>
      <c r="M9">
        <v>4981</v>
      </c>
      <c r="N9">
        <v>2685</v>
      </c>
    </row>
    <row r="10" spans="1:14" x14ac:dyDescent="0.35">
      <c r="A10">
        <v>8</v>
      </c>
      <c r="B10">
        <v>15864</v>
      </c>
      <c r="C10">
        <v>0</v>
      </c>
      <c r="D10">
        <v>0</v>
      </c>
      <c r="E10">
        <v>0</v>
      </c>
      <c r="F10">
        <v>0</v>
      </c>
      <c r="I10">
        <v>25</v>
      </c>
      <c r="J10">
        <v>576354</v>
      </c>
      <c r="K10">
        <v>954</v>
      </c>
      <c r="L10">
        <v>62206</v>
      </c>
      <c r="M10">
        <v>6491</v>
      </c>
      <c r="N10">
        <v>2762</v>
      </c>
    </row>
    <row r="11" spans="1:14" x14ac:dyDescent="0.35">
      <c r="A11">
        <v>9</v>
      </c>
      <c r="B11">
        <v>8556</v>
      </c>
      <c r="C11">
        <v>0</v>
      </c>
      <c r="D11">
        <v>0</v>
      </c>
      <c r="E11">
        <v>0</v>
      </c>
      <c r="F11">
        <v>0</v>
      </c>
      <c r="I11">
        <v>26</v>
      </c>
      <c r="J11">
        <v>892988</v>
      </c>
      <c r="K11">
        <v>423</v>
      </c>
      <c r="L11">
        <v>94269</v>
      </c>
      <c r="M11">
        <v>9702</v>
      </c>
      <c r="N11">
        <v>1511</v>
      </c>
    </row>
    <row r="12" spans="1:14" x14ac:dyDescent="0.35">
      <c r="A12">
        <v>10</v>
      </c>
      <c r="B12">
        <v>10176</v>
      </c>
      <c r="C12">
        <v>0</v>
      </c>
      <c r="D12">
        <v>0</v>
      </c>
      <c r="E12">
        <v>0</v>
      </c>
      <c r="F12">
        <v>0</v>
      </c>
      <c r="I12">
        <v>27</v>
      </c>
      <c r="J12">
        <v>1381484</v>
      </c>
      <c r="K12">
        <v>181</v>
      </c>
      <c r="L12">
        <v>151875</v>
      </c>
      <c r="M12">
        <v>15008</v>
      </c>
      <c r="N12">
        <v>996</v>
      </c>
    </row>
    <row r="13" spans="1:14" x14ac:dyDescent="0.35">
      <c r="A13">
        <v>11</v>
      </c>
      <c r="B13">
        <v>10592</v>
      </c>
      <c r="C13">
        <v>0</v>
      </c>
      <c r="D13">
        <v>0</v>
      </c>
      <c r="E13">
        <v>0</v>
      </c>
      <c r="F13">
        <v>0</v>
      </c>
      <c r="I13">
        <v>28</v>
      </c>
      <c r="J13">
        <v>1457013</v>
      </c>
      <c r="K13">
        <v>143</v>
      </c>
      <c r="L13">
        <v>125760</v>
      </c>
      <c r="M13">
        <v>15663</v>
      </c>
      <c r="N13">
        <v>826</v>
      </c>
    </row>
    <row r="14" spans="1:14" x14ac:dyDescent="0.35">
      <c r="A14">
        <v>12</v>
      </c>
      <c r="B14">
        <v>15764</v>
      </c>
      <c r="C14">
        <v>0</v>
      </c>
      <c r="D14">
        <v>0</v>
      </c>
      <c r="E14">
        <v>0</v>
      </c>
      <c r="F14">
        <v>0</v>
      </c>
      <c r="I14">
        <v>29</v>
      </c>
      <c r="J14">
        <v>1458876</v>
      </c>
      <c r="K14">
        <v>107</v>
      </c>
      <c r="L14">
        <v>81611</v>
      </c>
      <c r="M14">
        <v>8483</v>
      </c>
      <c r="N14">
        <v>741</v>
      </c>
    </row>
    <row r="15" spans="1:14" x14ac:dyDescent="0.35">
      <c r="A15">
        <v>13</v>
      </c>
      <c r="B15">
        <v>29584</v>
      </c>
      <c r="C15">
        <v>0</v>
      </c>
      <c r="D15">
        <v>0</v>
      </c>
      <c r="E15">
        <v>0</v>
      </c>
      <c r="F15">
        <v>0</v>
      </c>
      <c r="I15">
        <v>30</v>
      </c>
      <c r="J15">
        <v>1674300</v>
      </c>
      <c r="K15">
        <v>102</v>
      </c>
      <c r="L15">
        <v>38214</v>
      </c>
      <c r="M15">
        <v>3579</v>
      </c>
      <c r="N15">
        <v>350</v>
      </c>
    </row>
    <row r="16" spans="1:14" x14ac:dyDescent="0.35">
      <c r="A16">
        <v>14</v>
      </c>
      <c r="B16">
        <v>45732</v>
      </c>
      <c r="C16">
        <v>0</v>
      </c>
      <c r="D16">
        <v>0</v>
      </c>
      <c r="E16">
        <v>0</v>
      </c>
      <c r="F16">
        <v>0</v>
      </c>
      <c r="I16">
        <v>31</v>
      </c>
      <c r="J16">
        <v>200592</v>
      </c>
      <c r="K16">
        <v>92</v>
      </c>
      <c r="L16">
        <v>10915</v>
      </c>
      <c r="M16">
        <v>950</v>
      </c>
      <c r="N16">
        <v>222</v>
      </c>
    </row>
    <row r="17" spans="1:14" x14ac:dyDescent="0.35">
      <c r="A17">
        <v>15</v>
      </c>
      <c r="B17">
        <v>185171</v>
      </c>
      <c r="C17">
        <v>0</v>
      </c>
      <c r="D17">
        <v>0</v>
      </c>
      <c r="E17">
        <v>0</v>
      </c>
      <c r="F17">
        <v>0</v>
      </c>
      <c r="I17">
        <v>32</v>
      </c>
      <c r="J17">
        <v>52565</v>
      </c>
      <c r="K17">
        <v>95</v>
      </c>
      <c r="L17">
        <v>3631</v>
      </c>
      <c r="M17">
        <v>254</v>
      </c>
      <c r="N17">
        <v>128</v>
      </c>
    </row>
    <row r="18" spans="1:14" x14ac:dyDescent="0.35">
      <c r="A18">
        <v>16</v>
      </c>
      <c r="B18">
        <v>377779</v>
      </c>
      <c r="C18">
        <v>0</v>
      </c>
      <c r="D18">
        <v>0</v>
      </c>
      <c r="E18">
        <v>0</v>
      </c>
      <c r="F18">
        <v>0</v>
      </c>
      <c r="J18">
        <f>SUM(J3:J17)</f>
        <v>14438068</v>
      </c>
      <c r="K18">
        <f t="shared" ref="K18:N18" si="0">SUM(K3:K17)</f>
        <v>354131</v>
      </c>
      <c r="L18">
        <f t="shared" si="0"/>
        <v>898578</v>
      </c>
      <c r="M18">
        <f t="shared" si="0"/>
        <v>193348</v>
      </c>
      <c r="N18">
        <f t="shared" si="0"/>
        <v>66920</v>
      </c>
    </row>
    <row r="19" spans="1:14" x14ac:dyDescent="0.35">
      <c r="A19">
        <v>17</v>
      </c>
      <c r="B19">
        <v>389444</v>
      </c>
      <c r="C19">
        <v>0</v>
      </c>
      <c r="D19">
        <v>0</v>
      </c>
      <c r="E19">
        <v>0</v>
      </c>
      <c r="F19">
        <v>0</v>
      </c>
    </row>
    <row r="20" spans="1:14" x14ac:dyDescent="0.35">
      <c r="A20">
        <v>18</v>
      </c>
      <c r="B20">
        <v>454193</v>
      </c>
      <c r="C20">
        <v>28522</v>
      </c>
      <c r="D20">
        <v>0</v>
      </c>
      <c r="E20">
        <v>0</v>
      </c>
      <c r="F20">
        <v>0</v>
      </c>
    </row>
    <row r="21" spans="1:14" x14ac:dyDescent="0.35">
      <c r="A21">
        <v>19</v>
      </c>
      <c r="B21">
        <v>447372</v>
      </c>
      <c r="C21">
        <v>21506</v>
      </c>
      <c r="D21">
        <v>0</v>
      </c>
      <c r="E21">
        <v>0</v>
      </c>
      <c r="F21">
        <v>0</v>
      </c>
      <c r="I21" t="s">
        <v>0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</row>
    <row r="22" spans="1:14" x14ac:dyDescent="0.35">
      <c r="A22">
        <v>20</v>
      </c>
      <c r="B22">
        <v>536838</v>
      </c>
      <c r="C22">
        <v>11399</v>
      </c>
      <c r="D22">
        <v>28811</v>
      </c>
      <c r="E22">
        <v>6882</v>
      </c>
      <c r="F22">
        <v>12971</v>
      </c>
      <c r="I22">
        <v>18</v>
      </c>
      <c r="J22" s="1">
        <f>J3/$J$18</f>
        <v>3.1458017790191875E-2</v>
      </c>
      <c r="K22" s="2">
        <f>K3/$J$18</f>
        <v>1.9754720645449239E-3</v>
      </c>
      <c r="L22" s="2">
        <f>L3/$J$18</f>
        <v>0</v>
      </c>
      <c r="M22" s="2">
        <f>M3/$J$18</f>
        <v>0</v>
      </c>
      <c r="N22" s="2">
        <f>N3/$J$18</f>
        <v>0</v>
      </c>
    </row>
    <row r="23" spans="1:14" x14ac:dyDescent="0.35">
      <c r="A23">
        <v>21</v>
      </c>
      <c r="B23">
        <v>3697574</v>
      </c>
      <c r="C23">
        <v>38145</v>
      </c>
      <c r="D23">
        <v>175075</v>
      </c>
      <c r="E23">
        <v>110112</v>
      </c>
      <c r="F23">
        <v>32001</v>
      </c>
      <c r="I23">
        <v>19</v>
      </c>
      <c r="J23" s="1">
        <f t="shared" ref="J23:N36" si="1">J4/$J$18</f>
        <v>3.0985586160142756E-2</v>
      </c>
      <c r="K23" s="2">
        <f t="shared" si="1"/>
        <v>1.4895344723407592E-3</v>
      </c>
      <c r="L23" s="2">
        <f t="shared" si="1"/>
        <v>0</v>
      </c>
      <c r="M23" s="2">
        <f t="shared" si="1"/>
        <v>0</v>
      </c>
      <c r="N23" s="2">
        <f t="shared" si="1"/>
        <v>0</v>
      </c>
    </row>
    <row r="24" spans="1:14" x14ac:dyDescent="0.35">
      <c r="A24">
        <v>22</v>
      </c>
      <c r="B24">
        <v>627864</v>
      </c>
      <c r="C24">
        <v>197209</v>
      </c>
      <c r="D24">
        <v>40535</v>
      </c>
      <c r="E24">
        <v>6478</v>
      </c>
      <c r="F24">
        <v>6961</v>
      </c>
      <c r="I24">
        <v>20</v>
      </c>
      <c r="J24" s="1">
        <f t="shared" si="1"/>
        <v>3.7182121596878476E-2</v>
      </c>
      <c r="K24" s="2">
        <f t="shared" si="1"/>
        <v>7.8951006464299798E-4</v>
      </c>
      <c r="L24" s="2">
        <f t="shared" si="1"/>
        <v>1.9954885930721479E-3</v>
      </c>
      <c r="M24" s="2">
        <f t="shared" si="1"/>
        <v>4.7665657205659372E-4</v>
      </c>
      <c r="N24" s="2">
        <f t="shared" si="1"/>
        <v>8.9838889801599497E-4</v>
      </c>
    </row>
    <row r="25" spans="1:14" x14ac:dyDescent="0.35">
      <c r="A25">
        <v>23</v>
      </c>
      <c r="B25">
        <v>480201</v>
      </c>
      <c r="C25">
        <v>48499</v>
      </c>
      <c r="D25">
        <v>39108</v>
      </c>
      <c r="E25">
        <v>4765</v>
      </c>
      <c r="F25">
        <v>4766</v>
      </c>
      <c r="I25">
        <v>21</v>
      </c>
      <c r="J25" s="1">
        <f t="shared" si="1"/>
        <v>0.25609894620249746</v>
      </c>
      <c r="K25" s="2">
        <f t="shared" si="1"/>
        <v>2.6419739815604138E-3</v>
      </c>
      <c r="L25" s="2">
        <f t="shared" si="1"/>
        <v>1.212592986817904E-2</v>
      </c>
      <c r="M25" s="2">
        <f t="shared" si="1"/>
        <v>7.6265051529054995E-3</v>
      </c>
      <c r="N25" s="2">
        <f t="shared" si="1"/>
        <v>2.2164322816598451E-3</v>
      </c>
    </row>
    <row r="26" spans="1:14" x14ac:dyDescent="0.35">
      <c r="A26">
        <v>24</v>
      </c>
      <c r="B26">
        <v>499854</v>
      </c>
      <c r="C26">
        <v>6754</v>
      </c>
      <c r="D26">
        <v>46568</v>
      </c>
      <c r="E26">
        <v>4981</v>
      </c>
      <c r="F26">
        <v>2685</v>
      </c>
      <c r="I26">
        <v>22</v>
      </c>
      <c r="J26" s="1">
        <f t="shared" si="1"/>
        <v>4.3486704730854572E-2</v>
      </c>
      <c r="K26" s="2">
        <f t="shared" si="1"/>
        <v>1.365896046479349E-2</v>
      </c>
      <c r="L26" s="2">
        <f t="shared" si="1"/>
        <v>2.8075085946402249E-3</v>
      </c>
      <c r="M26" s="2">
        <f t="shared" si="1"/>
        <v>4.4867498892511105E-4</v>
      </c>
      <c r="N26" s="2">
        <f t="shared" si="1"/>
        <v>4.8212821826299754E-4</v>
      </c>
    </row>
    <row r="27" spans="1:14" x14ac:dyDescent="0.35">
      <c r="A27">
        <v>25</v>
      </c>
      <c r="B27">
        <v>576354</v>
      </c>
      <c r="C27">
        <v>954</v>
      </c>
      <c r="D27">
        <v>62206</v>
      </c>
      <c r="E27">
        <v>6491</v>
      </c>
      <c r="F27">
        <v>2762</v>
      </c>
      <c r="I27">
        <v>23</v>
      </c>
      <c r="J27" s="1">
        <f t="shared" si="1"/>
        <v>3.3259366834953265E-2</v>
      </c>
      <c r="K27" s="2">
        <f t="shared" si="1"/>
        <v>3.3591059413212348E-3</v>
      </c>
      <c r="L27" s="2">
        <f t="shared" si="1"/>
        <v>2.7086726562030321E-3</v>
      </c>
      <c r="M27" s="2">
        <f t="shared" si="1"/>
        <v>3.3003030599384906E-4</v>
      </c>
      <c r="N27" s="2">
        <f t="shared" si="1"/>
        <v>3.3009956733823389E-4</v>
      </c>
    </row>
    <row r="28" spans="1:14" x14ac:dyDescent="0.35">
      <c r="A28">
        <v>26</v>
      </c>
      <c r="B28">
        <v>892988</v>
      </c>
      <c r="C28">
        <v>423</v>
      </c>
      <c r="D28">
        <v>94269</v>
      </c>
      <c r="E28">
        <v>9702</v>
      </c>
      <c r="F28">
        <v>1511</v>
      </c>
      <c r="I28">
        <v>24</v>
      </c>
      <c r="J28" s="1">
        <f t="shared" si="1"/>
        <v>3.4620560036148884E-2</v>
      </c>
      <c r="K28" s="2">
        <f t="shared" si="1"/>
        <v>4.6779111997533187E-4</v>
      </c>
      <c r="L28" s="2">
        <f t="shared" si="1"/>
        <v>3.2253622853140739E-3</v>
      </c>
      <c r="M28" s="2">
        <f t="shared" si="1"/>
        <v>3.449907563809784E-4</v>
      </c>
      <c r="N28" s="2">
        <f t="shared" si="1"/>
        <v>1.859667096733441E-4</v>
      </c>
    </row>
    <row r="29" spans="1:14" x14ac:dyDescent="0.35">
      <c r="A29">
        <v>27</v>
      </c>
      <c r="B29">
        <v>1381484</v>
      </c>
      <c r="C29">
        <v>181</v>
      </c>
      <c r="D29">
        <v>151875</v>
      </c>
      <c r="E29">
        <v>15008</v>
      </c>
      <c r="F29">
        <v>996</v>
      </c>
      <c r="I29">
        <v>25</v>
      </c>
      <c r="J29" s="1">
        <f t="shared" si="1"/>
        <v>3.9919052881590526E-2</v>
      </c>
      <c r="K29" s="2">
        <f t="shared" si="1"/>
        <v>6.6075322543154667E-5</v>
      </c>
      <c r="L29" s="2">
        <f t="shared" si="1"/>
        <v>4.3084711888044854E-3</v>
      </c>
      <c r="M29" s="2">
        <f t="shared" si="1"/>
        <v>4.4957538640211421E-4</v>
      </c>
      <c r="N29" s="2">
        <f t="shared" si="1"/>
        <v>1.9129983319097818E-4</v>
      </c>
    </row>
    <row r="30" spans="1:14" x14ac:dyDescent="0.35">
      <c r="A30">
        <v>28</v>
      </c>
      <c r="B30">
        <v>1457013</v>
      </c>
      <c r="C30">
        <v>143</v>
      </c>
      <c r="D30">
        <v>125760</v>
      </c>
      <c r="E30">
        <v>15663</v>
      </c>
      <c r="F30">
        <v>826</v>
      </c>
      <c r="I30">
        <v>26</v>
      </c>
      <c r="J30" s="1">
        <f t="shared" si="1"/>
        <v>6.1849549399545699E-2</v>
      </c>
      <c r="K30" s="2">
        <f t="shared" si="1"/>
        <v>2.9297548674794994E-5</v>
      </c>
      <c r="L30" s="2">
        <f t="shared" si="1"/>
        <v>6.5291976738161917E-3</v>
      </c>
      <c r="M30" s="2">
        <f t="shared" si="1"/>
        <v>6.7197356322189368E-4</v>
      </c>
      <c r="N30" s="2">
        <f t="shared" si="1"/>
        <v>1.0465389136552065E-4</v>
      </c>
    </row>
    <row r="31" spans="1:14" x14ac:dyDescent="0.35">
      <c r="A31">
        <v>29</v>
      </c>
      <c r="B31">
        <v>1458876</v>
      </c>
      <c r="C31">
        <v>107</v>
      </c>
      <c r="D31">
        <v>81611</v>
      </c>
      <c r="E31">
        <v>8483</v>
      </c>
      <c r="F31">
        <v>741</v>
      </c>
      <c r="I31">
        <v>27</v>
      </c>
      <c r="J31" s="1">
        <f t="shared" si="1"/>
        <v>9.5683439086171357E-2</v>
      </c>
      <c r="K31" s="2">
        <f t="shared" si="1"/>
        <v>1.2536303333659323E-5</v>
      </c>
      <c r="L31" s="2">
        <f t="shared" si="1"/>
        <v>1.0519066678450329E-2</v>
      </c>
      <c r="M31" s="2">
        <f t="shared" si="1"/>
        <v>1.0394742565279509E-3</v>
      </c>
      <c r="N31" s="2">
        <f t="shared" si="1"/>
        <v>6.8984299007318704E-5</v>
      </c>
    </row>
    <row r="32" spans="1:14" x14ac:dyDescent="0.35">
      <c r="A32">
        <v>30</v>
      </c>
      <c r="B32">
        <v>1674300</v>
      </c>
      <c r="C32">
        <v>102</v>
      </c>
      <c r="D32">
        <v>38214</v>
      </c>
      <c r="E32">
        <v>3579</v>
      </c>
      <c r="F32">
        <v>350</v>
      </c>
      <c r="I32">
        <v>28</v>
      </c>
      <c r="J32" s="1">
        <f t="shared" si="1"/>
        <v>0.10091467916621531</v>
      </c>
      <c r="K32" s="2">
        <f t="shared" si="1"/>
        <v>9.9043722470347142E-6</v>
      </c>
      <c r="L32" s="2">
        <f t="shared" si="1"/>
        <v>8.7103066698397593E-3</v>
      </c>
      <c r="M32" s="2">
        <f t="shared" si="1"/>
        <v>1.0848404371000331E-3</v>
      </c>
      <c r="N32" s="2">
        <f t="shared" si="1"/>
        <v>5.7209870461892826E-5</v>
      </c>
    </row>
    <row r="33" spans="1:14" x14ac:dyDescent="0.35">
      <c r="A33">
        <v>31</v>
      </c>
      <c r="B33">
        <v>200592</v>
      </c>
      <c r="C33">
        <v>92</v>
      </c>
      <c r="D33">
        <v>10915</v>
      </c>
      <c r="E33">
        <v>950</v>
      </c>
      <c r="F33">
        <v>222</v>
      </c>
      <c r="I33">
        <v>29</v>
      </c>
      <c r="J33" s="1">
        <f t="shared" si="1"/>
        <v>0.1010437130508043</v>
      </c>
      <c r="K33" s="2">
        <f t="shared" si="1"/>
        <v>7.4109638491798212E-6</v>
      </c>
      <c r="L33" s="2">
        <f t="shared" si="1"/>
        <v>5.6524875765926576E-3</v>
      </c>
      <c r="M33" s="2">
        <f t="shared" si="1"/>
        <v>5.8754398441675162E-4</v>
      </c>
      <c r="N33" s="2">
        <f t="shared" si="1"/>
        <v>5.1322656189179885E-5</v>
      </c>
    </row>
    <row r="34" spans="1:14" x14ac:dyDescent="0.35">
      <c r="A34">
        <v>32</v>
      </c>
      <c r="B34">
        <v>52565</v>
      </c>
      <c r="C34">
        <v>95</v>
      </c>
      <c r="D34">
        <v>3631</v>
      </c>
      <c r="E34">
        <v>254</v>
      </c>
      <c r="F34">
        <v>128</v>
      </c>
      <c r="I34">
        <v>30</v>
      </c>
      <c r="J34" s="1">
        <f t="shared" si="1"/>
        <v>0.11596426890356798</v>
      </c>
      <c r="K34" s="2">
        <f t="shared" si="1"/>
        <v>7.0646571272555307E-6</v>
      </c>
      <c r="L34" s="2">
        <f t="shared" si="1"/>
        <v>2.646753014322969E-3</v>
      </c>
      <c r="M34" s="2">
        <f t="shared" si="1"/>
        <v>2.4788635155340727E-4</v>
      </c>
      <c r="N34" s="2">
        <f t="shared" si="1"/>
        <v>2.4241470534700349E-5</v>
      </c>
    </row>
    <row r="35" spans="1:14" x14ac:dyDescent="0.35">
      <c r="A35">
        <v>33</v>
      </c>
      <c r="B35">
        <v>21076</v>
      </c>
      <c r="C35">
        <v>82</v>
      </c>
      <c r="D35">
        <v>1555</v>
      </c>
      <c r="E35">
        <v>131</v>
      </c>
      <c r="F35">
        <v>20</v>
      </c>
      <c r="I35">
        <v>31</v>
      </c>
      <c r="J35" s="1">
        <f t="shared" si="1"/>
        <v>1.3893271592847464E-2</v>
      </c>
      <c r="K35" s="2">
        <f t="shared" si="1"/>
        <v>6.3720436834069488E-6</v>
      </c>
      <c r="L35" s="2">
        <f t="shared" si="1"/>
        <v>7.5598757396072656E-4</v>
      </c>
      <c r="M35" s="2">
        <f t="shared" si="1"/>
        <v>6.579827716561523E-5</v>
      </c>
      <c r="N35" s="2">
        <f t="shared" si="1"/>
        <v>1.5376018453438508E-5</v>
      </c>
    </row>
    <row r="36" spans="1:14" x14ac:dyDescent="0.35">
      <c r="A36">
        <v>34</v>
      </c>
      <c r="B36">
        <v>19370</v>
      </c>
      <c r="C36">
        <v>64</v>
      </c>
      <c r="D36">
        <v>508</v>
      </c>
      <c r="E36">
        <v>61</v>
      </c>
      <c r="F36">
        <v>15</v>
      </c>
      <c r="I36">
        <v>32</v>
      </c>
      <c r="J36" s="1">
        <f t="shared" si="1"/>
        <v>3.6407225675900681E-3</v>
      </c>
      <c r="K36" s="2">
        <f t="shared" si="1"/>
        <v>6.579827716561523E-6</v>
      </c>
      <c r="L36" s="2">
        <f t="shared" si="1"/>
        <v>2.5148794146141989E-4</v>
      </c>
      <c r="M36" s="2">
        <f t="shared" si="1"/>
        <v>1.7592381473753966E-5</v>
      </c>
      <c r="N36" s="2">
        <f t="shared" si="1"/>
        <v>8.8654520812618427E-6</v>
      </c>
    </row>
    <row r="37" spans="1:14" x14ac:dyDescent="0.35">
      <c r="A37">
        <v>35</v>
      </c>
      <c r="B37">
        <v>6233</v>
      </c>
      <c r="C37">
        <v>38</v>
      </c>
      <c r="D37">
        <v>177</v>
      </c>
      <c r="E37">
        <v>13</v>
      </c>
      <c r="F37">
        <v>5</v>
      </c>
    </row>
    <row r="38" spans="1:14" x14ac:dyDescent="0.35">
      <c r="A38">
        <v>36</v>
      </c>
      <c r="B38">
        <v>4476</v>
      </c>
      <c r="C38">
        <v>0</v>
      </c>
      <c r="D38">
        <v>0</v>
      </c>
      <c r="E38">
        <v>0</v>
      </c>
      <c r="F38">
        <v>0</v>
      </c>
    </row>
    <row r="39" spans="1:14" x14ac:dyDescent="0.35">
      <c r="A39">
        <v>37</v>
      </c>
      <c r="B39">
        <v>3913</v>
      </c>
      <c r="C39">
        <v>0</v>
      </c>
      <c r="D39">
        <v>0</v>
      </c>
      <c r="E39">
        <v>0</v>
      </c>
      <c r="F39">
        <v>0</v>
      </c>
    </row>
    <row r="40" spans="1:14" x14ac:dyDescent="0.35">
      <c r="A40">
        <v>38</v>
      </c>
      <c r="B40">
        <v>3207</v>
      </c>
      <c r="C40">
        <v>0</v>
      </c>
      <c r="D40">
        <v>0</v>
      </c>
      <c r="E40">
        <v>0</v>
      </c>
      <c r="F40">
        <v>0</v>
      </c>
    </row>
    <row r="41" spans="1:14" x14ac:dyDescent="0.35">
      <c r="A41">
        <v>39</v>
      </c>
      <c r="B41">
        <v>2276</v>
      </c>
      <c r="C41">
        <v>0</v>
      </c>
      <c r="D41">
        <v>0</v>
      </c>
      <c r="E41">
        <v>0</v>
      </c>
      <c r="F41">
        <v>0</v>
      </c>
    </row>
    <row r="42" spans="1:14" x14ac:dyDescent="0.35">
      <c r="A42">
        <v>40</v>
      </c>
      <c r="B42">
        <v>2073</v>
      </c>
      <c r="C42">
        <v>0</v>
      </c>
      <c r="D42">
        <v>0</v>
      </c>
      <c r="E42">
        <v>0</v>
      </c>
      <c r="F42">
        <v>0</v>
      </c>
    </row>
    <row r="43" spans="1:14" x14ac:dyDescent="0.35">
      <c r="A43">
        <v>41</v>
      </c>
      <c r="B43">
        <v>1895</v>
      </c>
      <c r="C43">
        <v>0</v>
      </c>
      <c r="D43">
        <v>0</v>
      </c>
      <c r="E43">
        <v>0</v>
      </c>
      <c r="F43">
        <v>0</v>
      </c>
    </row>
    <row r="44" spans="1:14" x14ac:dyDescent="0.35">
      <c r="A44">
        <v>42</v>
      </c>
      <c r="B44">
        <v>2588</v>
      </c>
      <c r="C44">
        <v>0</v>
      </c>
      <c r="D44">
        <v>0</v>
      </c>
      <c r="E44">
        <v>0</v>
      </c>
      <c r="F44">
        <v>0</v>
      </c>
    </row>
    <row r="45" spans="1:14" x14ac:dyDescent="0.35">
      <c r="A45">
        <v>43</v>
      </c>
      <c r="B45">
        <v>1999</v>
      </c>
      <c r="C45">
        <v>0</v>
      </c>
      <c r="D45">
        <v>0</v>
      </c>
      <c r="E45">
        <v>0</v>
      </c>
      <c r="F45">
        <v>0</v>
      </c>
    </row>
    <row r="46" spans="1:14" x14ac:dyDescent="0.35">
      <c r="A46">
        <v>44</v>
      </c>
      <c r="B46">
        <v>2119</v>
      </c>
      <c r="C46">
        <v>0</v>
      </c>
      <c r="D46">
        <v>0</v>
      </c>
      <c r="E46">
        <v>0</v>
      </c>
      <c r="F46">
        <v>0</v>
      </c>
    </row>
    <row r="47" spans="1:14" x14ac:dyDescent="0.35">
      <c r="A47">
        <v>47</v>
      </c>
      <c r="B47">
        <v>87854</v>
      </c>
      <c r="C47">
        <v>0</v>
      </c>
      <c r="D47">
        <v>0</v>
      </c>
      <c r="E47">
        <v>0</v>
      </c>
      <c r="F47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AeAeg_Female_Soma_BetaE.length.</vt:lpstr>
      <vt:lpstr>LengthPlots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2019-07-15T13:35:28Z</dcterms:created>
  <dcterms:modified xsi:type="dcterms:W3CDTF">2019-07-15T13:35:28Z</dcterms:modified>
</cp:coreProperties>
</file>