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sRNAs_Castellano_PMC4345017\AnGam_sRNAs_Castellano_PMC4345017_length_distribution\"/>
    </mc:Choice>
  </mc:AlternateContent>
  <xr:revisionPtr revIDLastSave="0" documentId="13_ncr:1_{000621E0-FC5E-4619-9930-C3554C161170}" xr6:coauthVersionLast="43" xr6:coauthVersionMax="43" xr10:uidLastSave="{00000000-0000-0000-0000-000000000000}"/>
  <bookViews>
    <workbookView xWindow="1930" yWindow="820" windowWidth="20240" windowHeight="16040" xr2:uid="{00000000-000D-0000-FFFF-FFFF00000000}"/>
  </bookViews>
  <sheets>
    <sheet name="AnGam_larvae_female_TN.length.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N36" i="1" s="1"/>
  <c r="L23" i="1" l="1"/>
  <c r="N25" i="1"/>
  <c r="L27" i="1"/>
  <c r="N29" i="1"/>
  <c r="L31" i="1"/>
  <c r="J33" i="1"/>
  <c r="K36" i="1"/>
  <c r="J22" i="1"/>
  <c r="N22" i="1"/>
  <c r="M23" i="1"/>
  <c r="L24" i="1"/>
  <c r="K25" i="1"/>
  <c r="J26" i="1"/>
  <c r="N26" i="1"/>
  <c r="M27" i="1"/>
  <c r="L28" i="1"/>
  <c r="K29" i="1"/>
  <c r="J30" i="1"/>
  <c r="N30" i="1"/>
  <c r="M31" i="1"/>
  <c r="L32" i="1"/>
  <c r="K33" i="1"/>
  <c r="J34" i="1"/>
  <c r="N34" i="1"/>
  <c r="M35" i="1"/>
  <c r="L36" i="1"/>
  <c r="M22" i="1"/>
  <c r="J25" i="1"/>
  <c r="J29" i="1"/>
  <c r="M34" i="1"/>
  <c r="K22" i="1"/>
  <c r="J23" i="1"/>
  <c r="N23" i="1"/>
  <c r="M24" i="1"/>
  <c r="L25" i="1"/>
  <c r="K26" i="1"/>
  <c r="J27" i="1"/>
  <c r="N27" i="1"/>
  <c r="M28" i="1"/>
  <c r="L29" i="1"/>
  <c r="K30" i="1"/>
  <c r="J31" i="1"/>
  <c r="N31" i="1"/>
  <c r="M32" i="1"/>
  <c r="L33" i="1"/>
  <c r="K34" i="1"/>
  <c r="J35" i="1"/>
  <c r="N35" i="1"/>
  <c r="M36" i="1"/>
  <c r="K24" i="1"/>
  <c r="M26" i="1"/>
  <c r="K28" i="1"/>
  <c r="M30" i="1"/>
  <c r="K32" i="1"/>
  <c r="N33" i="1"/>
  <c r="L35" i="1"/>
  <c r="L22" i="1"/>
  <c r="K23" i="1"/>
  <c r="J24" i="1"/>
  <c r="N24" i="1"/>
  <c r="M25" i="1"/>
  <c r="L26" i="1"/>
  <c r="K27" i="1"/>
  <c r="J28" i="1"/>
  <c r="N28" i="1"/>
  <c r="M29" i="1"/>
  <c r="L30" i="1"/>
  <c r="K31" i="1"/>
  <c r="J32" i="1"/>
  <c r="N32" i="1"/>
  <c r="M33" i="1"/>
  <c r="L34" i="1"/>
  <c r="K35" i="1"/>
  <c r="J36" i="1"/>
</calcChain>
</file>

<file path=xl/sharedStrings.xml><?xml version="1.0" encoding="utf-8"?>
<sst xmlns="http://schemas.openxmlformats.org/spreadsheetml/2006/main" count="18" uniqueCount="11">
  <si>
    <t>Length</t>
  </si>
  <si>
    <t>TotalCount</t>
  </si>
  <si>
    <t>miRNACount</t>
  </si>
  <si>
    <t>TECount</t>
  </si>
  <si>
    <t>VirusCount</t>
  </si>
  <si>
    <t>StructureRNACount</t>
  </si>
  <si>
    <t>Total</t>
  </si>
  <si>
    <t>miRNAs</t>
  </si>
  <si>
    <t>TE</t>
  </si>
  <si>
    <t>Virus</t>
  </si>
  <si>
    <t>Structural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</si>
</sst>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1"/>
          <c:tx>
            <c:strRef>
              <c:f>'AnGam_larvae_female_TN.length.a'!$J$21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'AnGam_larvae_female_TN.length.a'!$I$22:$I$36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'AnGam_larvae_female_TN.length.a'!$J$22:$J$36</c:f>
              <c:numCache>
                <c:formatCode>0%</c:formatCode>
                <c:ptCount val="15"/>
                <c:pt idx="0">
                  <c:v>3.0650120895143164E-2</c:v>
                </c:pt>
                <c:pt idx="1">
                  <c:v>4.2042696292522545E-2</c:v>
                </c:pt>
                <c:pt idx="2">
                  <c:v>4.2774914144396957E-2</c:v>
                </c:pt>
                <c:pt idx="3">
                  <c:v>4.8939583675472985E-2</c:v>
                </c:pt>
                <c:pt idx="4">
                  <c:v>7.0361095717576733E-2</c:v>
                </c:pt>
                <c:pt idx="5">
                  <c:v>8.8253994493174573E-2</c:v>
                </c:pt>
                <c:pt idx="6">
                  <c:v>8.2630100604716913E-2</c:v>
                </c:pt>
                <c:pt idx="7">
                  <c:v>7.4503418420599613E-2</c:v>
                </c:pt>
                <c:pt idx="8">
                  <c:v>7.7104699737042356E-2</c:v>
                </c:pt>
                <c:pt idx="9">
                  <c:v>8.3277577019850307E-2</c:v>
                </c:pt>
                <c:pt idx="10">
                  <c:v>8.7177195064203697E-2</c:v>
                </c:pt>
                <c:pt idx="11">
                  <c:v>8.4022538486255863E-2</c:v>
                </c:pt>
                <c:pt idx="12">
                  <c:v>7.013516655148215E-2</c:v>
                </c:pt>
                <c:pt idx="13">
                  <c:v>6.2873682196860903E-2</c:v>
                </c:pt>
                <c:pt idx="14">
                  <c:v>5.5253216700701234E-2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CE-42C9-ADA3-42F214BF3334}"/>
            </c:ext>
          </c:extLst>
        </c:ser>
        <c:ser>
          <c:idx val="3"/>
          <c:order val="2"/>
          <c:tx>
            <c:strRef>
              <c:f>'AnGam_larvae_female_TN.length.a'!$K$21</c:f>
              <c:strCache>
                <c:ptCount val="1"/>
                <c:pt idx="0">
                  <c:v>miRNAs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'AnGam_larvae_female_TN.length.a'!$I$22:$I$36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'AnGam_larvae_female_TN.length.a'!$K$22:$K$36</c:f>
              <c:numCache>
                <c:formatCode>0%</c:formatCode>
                <c:ptCount val="15"/>
                <c:pt idx="0">
                  <c:v>7.6101698075836606E-5</c:v>
                </c:pt>
                <c:pt idx="1">
                  <c:v>5.8678225101047146E-5</c:v>
                </c:pt>
                <c:pt idx="2">
                  <c:v>2.9763899701561826E-4</c:v>
                </c:pt>
                <c:pt idx="3">
                  <c:v>1.0176892169365662E-3</c:v>
                </c:pt>
                <c:pt idx="4">
                  <c:v>9.1309078083006145E-3</c:v>
                </c:pt>
                <c:pt idx="5">
                  <c:v>8.2626140724495374E-3</c:v>
                </c:pt>
                <c:pt idx="6">
                  <c:v>4.47257671349957E-3</c:v>
                </c:pt>
                <c:pt idx="7">
                  <c:v>5.4689545750620137E-4</c:v>
                </c:pt>
                <c:pt idx="8">
                  <c:v>5.3638377546355978E-5</c:v>
                </c:pt>
                <c:pt idx="9">
                  <c:v>2.0735372796443652E-5</c:v>
                </c:pt>
                <c:pt idx="10">
                  <c:v>9.5037125317033414E-6</c:v>
                </c:pt>
                <c:pt idx="11">
                  <c:v>1.0799673331481069E-5</c:v>
                </c:pt>
                <c:pt idx="12">
                  <c:v>9.1437234206539713E-6</c:v>
                </c:pt>
                <c:pt idx="13">
                  <c:v>1.0583679864851448E-5</c:v>
                </c:pt>
                <c:pt idx="14">
                  <c:v>1.1231660264740312E-5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E-42C9-ADA3-42F214BF3334}"/>
            </c:ext>
          </c:extLst>
        </c:ser>
        <c:ser>
          <c:idx val="4"/>
          <c:order val="3"/>
          <c:tx>
            <c:strRef>
              <c:f>'AnGam_larvae_female_TN.length.a'!$L$21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'AnGam_larvae_female_TN.length.a'!$I$22:$I$36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'AnGam_larvae_female_TN.length.a'!$L$22:$L$36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1.3031605819987158E-5</c:v>
                </c:pt>
                <c:pt idx="3">
                  <c:v>3.7726858837973867E-5</c:v>
                </c:pt>
                <c:pt idx="4">
                  <c:v>2.6063211639974315E-5</c:v>
                </c:pt>
                <c:pt idx="5">
                  <c:v>2.4551257373566963E-5</c:v>
                </c:pt>
                <c:pt idx="6">
                  <c:v>3.5710919816097402E-5</c:v>
                </c:pt>
                <c:pt idx="7">
                  <c:v>7.7397658875614337E-5</c:v>
                </c:pt>
                <c:pt idx="8">
                  <c:v>1.4903549197443875E-4</c:v>
                </c:pt>
                <c:pt idx="9">
                  <c:v>1.8690634645683238E-4</c:v>
                </c:pt>
                <c:pt idx="10">
                  <c:v>1.6213909561663578E-4</c:v>
                </c:pt>
                <c:pt idx="11">
                  <c:v>1.2153232389026697E-4</c:v>
                </c:pt>
                <c:pt idx="12">
                  <c:v>3.3334991683171565E-5</c:v>
                </c:pt>
                <c:pt idx="13">
                  <c:v>2.0375383685394285E-5</c:v>
                </c:pt>
                <c:pt idx="14">
                  <c:v>1.7999455552468447E-5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CE-42C9-ADA3-42F214BF3334}"/>
            </c:ext>
          </c:extLst>
        </c:ser>
        <c:ser>
          <c:idx val="0"/>
          <c:order val="4"/>
          <c:tx>
            <c:strRef>
              <c:f>'AnGam_larvae_female_TN.length.a'!$M$21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'AnGam_larvae_female_TN.length.a'!$I$22:$I$36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'AnGam_larvae_female_TN.length.a'!$M$22:$M$36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1.6775492574900594E-5</c:v>
                </c:pt>
                <c:pt idx="3">
                  <c:v>4.535862799222049E-5</c:v>
                </c:pt>
                <c:pt idx="4">
                  <c:v>9.7197059983329621E-6</c:v>
                </c:pt>
                <c:pt idx="5">
                  <c:v>1.6559499108270973E-6</c:v>
                </c:pt>
                <c:pt idx="6">
                  <c:v>2.1599346662962139E-7</c:v>
                </c:pt>
                <c:pt idx="7">
                  <c:v>2.1599346662962139E-7</c:v>
                </c:pt>
                <c:pt idx="8">
                  <c:v>2.1599346662962139E-7</c:v>
                </c:pt>
                <c:pt idx="9">
                  <c:v>1.4399564441974759E-7</c:v>
                </c:pt>
                <c:pt idx="10">
                  <c:v>5.0398475546911653E-7</c:v>
                </c:pt>
                <c:pt idx="11">
                  <c:v>1.4399564441974759E-7</c:v>
                </c:pt>
                <c:pt idx="12">
                  <c:v>2.8799128883949519E-7</c:v>
                </c:pt>
                <c:pt idx="13">
                  <c:v>0</c:v>
                </c:pt>
                <c:pt idx="14">
                  <c:v>1.4399564441974759E-7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E-42C9-ADA3-42F214BF3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496760"/>
        <c:axId val="586499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'AnGam_larvae_female_TN.length.a'!$I$21</c15:sqref>
                        </c15:formulaRef>
                      </c:ext>
                    </c:extLst>
                    <c:strCache>
                      <c:ptCount val="1"/>
                      <c:pt idx="0">
                        <c:v>Length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'AnGam_larvae_female_TN.length.a'!$I$22:$I$36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18</c:v>
                      </c:pt>
                      <c:pt idx="1">
                        <c:v>19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22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26</c:v>
                      </c:pt>
                      <c:pt idx="9">
                        <c:v>27</c:v>
                      </c:pt>
                      <c:pt idx="10">
                        <c:v>28</c:v>
                      </c:pt>
                      <c:pt idx="11">
                        <c:v>29</c:v>
                      </c:pt>
                      <c:pt idx="12">
                        <c:v>30</c:v>
                      </c:pt>
                      <c:pt idx="13">
                        <c:v>31</c:v>
                      </c:pt>
                      <c:pt idx="14">
                        <c:v>32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'AnGam_larvae_female_TN.length.a'!$I$22:$I$36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18</c:v>
                      </c:pt>
                      <c:pt idx="1">
                        <c:v>19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22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26</c:v>
                      </c:pt>
                      <c:pt idx="9">
                        <c:v>27</c:v>
                      </c:pt>
                      <c:pt idx="10">
                        <c:v>28</c:v>
                      </c:pt>
                      <c:pt idx="11">
                        <c:v>29</c:v>
                      </c:pt>
                      <c:pt idx="12">
                        <c:v>30</c:v>
                      </c:pt>
                      <c:pt idx="13">
                        <c:v>31</c:v>
                      </c:pt>
                      <c:pt idx="14">
                        <c:v>32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79CE-42C9-ADA3-42F214BF3334}"/>
                  </c:ext>
                </c:extLst>
              </c15:ser>
            </c15:filteredLineSeries>
          </c:ext>
        </c:extLst>
      </c:lineChart>
      <c:catAx>
        <c:axId val="58649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499384"/>
        <c:crosses val="autoZero"/>
        <c:auto val="1"/>
        <c:lblAlgn val="ctr"/>
        <c:lblOffset val="100"/>
        <c:noMultiLvlLbl val="0"/>
      </c:catAx>
      <c:valAx>
        <c:axId val="58649938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49676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1"/>
          <c:tx>
            <c:strRef>
              <c:f>'AnGam_larvae_female_TN.length.a'!$L$21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'AnGam_larvae_female_TN.length.a'!$I$22:$I$36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'AnGam_larvae_female_TN.length.a'!$L$22:$L$36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1.3031605819987158E-5</c:v>
                </c:pt>
                <c:pt idx="3">
                  <c:v>3.7726858837973867E-5</c:v>
                </c:pt>
                <c:pt idx="4">
                  <c:v>2.6063211639974315E-5</c:v>
                </c:pt>
                <c:pt idx="5">
                  <c:v>2.4551257373566963E-5</c:v>
                </c:pt>
                <c:pt idx="6">
                  <c:v>3.5710919816097402E-5</c:v>
                </c:pt>
                <c:pt idx="7">
                  <c:v>7.7397658875614337E-5</c:v>
                </c:pt>
                <c:pt idx="8">
                  <c:v>1.4903549197443875E-4</c:v>
                </c:pt>
                <c:pt idx="9">
                  <c:v>1.8690634645683238E-4</c:v>
                </c:pt>
                <c:pt idx="10">
                  <c:v>1.6213909561663578E-4</c:v>
                </c:pt>
                <c:pt idx="11">
                  <c:v>1.2153232389026697E-4</c:v>
                </c:pt>
                <c:pt idx="12">
                  <c:v>3.3334991683171565E-5</c:v>
                </c:pt>
                <c:pt idx="13">
                  <c:v>2.0375383685394285E-5</c:v>
                </c:pt>
                <c:pt idx="14">
                  <c:v>1.7999455552468447E-5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8F-4931-BC85-26B5BD1671C9}"/>
            </c:ext>
          </c:extLst>
        </c:ser>
        <c:ser>
          <c:idx val="0"/>
          <c:order val="2"/>
          <c:tx>
            <c:strRef>
              <c:f>'AnGam_larvae_female_TN.length.a'!$M$21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'AnGam_larvae_female_TN.length.a'!$I$22:$I$36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'AnGam_larvae_female_TN.length.a'!$M$22:$M$36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1.6775492574900594E-5</c:v>
                </c:pt>
                <c:pt idx="3">
                  <c:v>4.535862799222049E-5</c:v>
                </c:pt>
                <c:pt idx="4">
                  <c:v>9.7197059983329621E-6</c:v>
                </c:pt>
                <c:pt idx="5">
                  <c:v>1.6559499108270973E-6</c:v>
                </c:pt>
                <c:pt idx="6">
                  <c:v>2.1599346662962139E-7</c:v>
                </c:pt>
                <c:pt idx="7">
                  <c:v>2.1599346662962139E-7</c:v>
                </c:pt>
                <c:pt idx="8">
                  <c:v>2.1599346662962139E-7</c:v>
                </c:pt>
                <c:pt idx="9">
                  <c:v>1.4399564441974759E-7</c:v>
                </c:pt>
                <c:pt idx="10">
                  <c:v>5.0398475546911653E-7</c:v>
                </c:pt>
                <c:pt idx="11">
                  <c:v>1.4399564441974759E-7</c:v>
                </c:pt>
                <c:pt idx="12">
                  <c:v>2.8799128883949519E-7</c:v>
                </c:pt>
                <c:pt idx="13">
                  <c:v>0</c:v>
                </c:pt>
                <c:pt idx="14">
                  <c:v>1.4399564441974759E-7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8F-4931-BC85-26B5BD167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496760"/>
        <c:axId val="586499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'AnGam_larvae_female_TN.length.a'!$I$21</c15:sqref>
                        </c15:formulaRef>
                      </c:ext>
                    </c:extLst>
                    <c:strCache>
                      <c:ptCount val="1"/>
                      <c:pt idx="0">
                        <c:v>Length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'AnGam_larvae_female_TN.length.a'!$I$22:$I$36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18</c:v>
                      </c:pt>
                      <c:pt idx="1">
                        <c:v>19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22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26</c:v>
                      </c:pt>
                      <c:pt idx="9">
                        <c:v>27</c:v>
                      </c:pt>
                      <c:pt idx="10">
                        <c:v>28</c:v>
                      </c:pt>
                      <c:pt idx="11">
                        <c:v>29</c:v>
                      </c:pt>
                      <c:pt idx="12">
                        <c:v>30</c:v>
                      </c:pt>
                      <c:pt idx="13">
                        <c:v>31</c:v>
                      </c:pt>
                      <c:pt idx="14">
                        <c:v>32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'AnGam_larvae_female_TN.length.a'!$I$22:$I$36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18</c:v>
                      </c:pt>
                      <c:pt idx="1">
                        <c:v>19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22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26</c:v>
                      </c:pt>
                      <c:pt idx="9">
                        <c:v>27</c:v>
                      </c:pt>
                      <c:pt idx="10">
                        <c:v>28</c:v>
                      </c:pt>
                      <c:pt idx="11">
                        <c:v>29</c:v>
                      </c:pt>
                      <c:pt idx="12">
                        <c:v>30</c:v>
                      </c:pt>
                      <c:pt idx="13">
                        <c:v>31</c:v>
                      </c:pt>
                      <c:pt idx="14">
                        <c:v>32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768F-4931-BC85-26B5BD1671C9}"/>
                  </c:ext>
                </c:extLst>
              </c15:ser>
            </c15:filteredLineSeries>
          </c:ext>
        </c:extLst>
      </c:lineChart>
      <c:catAx>
        <c:axId val="58649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499384"/>
        <c:crosses val="autoZero"/>
        <c:auto val="1"/>
        <c:lblAlgn val="ctr"/>
        <c:lblOffset val="100"/>
        <c:noMultiLvlLbl val="0"/>
      </c:catAx>
      <c:valAx>
        <c:axId val="586499384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49676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390525</xdr:colOff>
      <xdr:row>1</xdr:row>
      <xdr:rowOff>111124</xdr:rowOff>
    </xdr:from>
    <xdr:to>
      <xdr:col>21</xdr:col>
      <xdr:colOff>241300</xdr:colOff>
      <xdr:row>18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A3D3CB-A9DC-4C89-A79F-CBC980399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425450</xdr:colOff>
      <xdr:row>19</xdr:row>
      <xdr:rowOff>133350</xdr:rowOff>
    </xdr:from>
    <xdr:to>
      <xdr:col>21</xdr:col>
      <xdr:colOff>276225</xdr:colOff>
      <xdr:row>36</xdr:row>
      <xdr:rowOff>47626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8651E9-F9D7-46A3-A1DF-F4567C9F7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H1" workbookViewId="0">
      <selection activeCell="Q21" sqref="Q21"/>
    </sheetView>
  </sheetViews>
  <sheetFormatPr defaultRowHeight="14.5" x14ac:dyDescent="0.35"/>
  <sheetData>
    <row r="1" spans="1:1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4" x14ac:dyDescent="0.35">
      <c r="A2">
        <v>0</v>
      </c>
      <c r="B2">
        <v>3704</v>
      </c>
      <c r="C2">
        <v>0</v>
      </c>
      <c r="D2">
        <v>0</v>
      </c>
      <c r="E2">
        <v>0</v>
      </c>
      <c r="F2">
        <v>0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</row>
    <row r="3" spans="1:14" x14ac:dyDescent="0.35">
      <c r="A3">
        <v>1</v>
      </c>
      <c r="B3">
        <v>70</v>
      </c>
      <c r="C3">
        <v>0</v>
      </c>
      <c r="D3">
        <v>0</v>
      </c>
      <c r="E3">
        <v>0</v>
      </c>
      <c r="F3">
        <v>0</v>
      </c>
      <c r="I3">
        <v>18</v>
      </c>
      <c r="J3">
        <v>425709</v>
      </c>
      <c r="K3">
        <v>1057</v>
      </c>
      <c r="L3">
        <v>0</v>
      </c>
      <c r="M3">
        <v>0</v>
      </c>
      <c r="N3">
        <v>0</v>
      </c>
    </row>
    <row r="4" spans="1:14" x14ac:dyDescent="0.35">
      <c r="A4">
        <v>2</v>
      </c>
      <c r="B4">
        <v>295</v>
      </c>
      <c r="C4">
        <v>0</v>
      </c>
      <c r="D4">
        <v>0</v>
      </c>
      <c r="E4">
        <v>0</v>
      </c>
      <c r="F4">
        <v>0</v>
      </c>
      <c r="I4">
        <v>19</v>
      </c>
      <c r="J4">
        <v>583944</v>
      </c>
      <c r="K4">
        <v>815</v>
      </c>
      <c r="L4">
        <v>0</v>
      </c>
      <c r="M4">
        <v>0</v>
      </c>
      <c r="N4">
        <v>0</v>
      </c>
    </row>
    <row r="5" spans="1:14" x14ac:dyDescent="0.35">
      <c r="A5">
        <v>3</v>
      </c>
      <c r="B5">
        <v>1198</v>
      </c>
      <c r="C5">
        <v>0</v>
      </c>
      <c r="D5">
        <v>0</v>
      </c>
      <c r="E5">
        <v>0</v>
      </c>
      <c r="F5">
        <v>0</v>
      </c>
      <c r="I5">
        <v>20</v>
      </c>
      <c r="J5">
        <v>594114</v>
      </c>
      <c r="K5">
        <v>4134</v>
      </c>
      <c r="L5">
        <v>181</v>
      </c>
      <c r="M5">
        <v>233</v>
      </c>
      <c r="N5">
        <v>514888</v>
      </c>
    </row>
    <row r="6" spans="1:14" x14ac:dyDescent="0.35">
      <c r="A6">
        <v>4</v>
      </c>
      <c r="B6">
        <v>9605</v>
      </c>
      <c r="C6">
        <v>0</v>
      </c>
      <c r="D6">
        <v>0</v>
      </c>
      <c r="E6">
        <v>0</v>
      </c>
      <c r="F6">
        <v>0</v>
      </c>
      <c r="I6">
        <v>21</v>
      </c>
      <c r="J6">
        <v>679737</v>
      </c>
      <c r="K6">
        <v>14135</v>
      </c>
      <c r="L6">
        <v>524</v>
      </c>
      <c r="M6">
        <v>630</v>
      </c>
      <c r="N6">
        <v>582031</v>
      </c>
    </row>
    <row r="7" spans="1:14" x14ac:dyDescent="0.35">
      <c r="A7">
        <v>5</v>
      </c>
      <c r="B7">
        <v>81173</v>
      </c>
      <c r="C7">
        <v>0</v>
      </c>
      <c r="D7">
        <v>0</v>
      </c>
      <c r="E7">
        <v>0</v>
      </c>
      <c r="F7">
        <v>0</v>
      </c>
      <c r="I7">
        <v>22</v>
      </c>
      <c r="J7">
        <v>977267</v>
      </c>
      <c r="K7">
        <v>126822</v>
      </c>
      <c r="L7">
        <v>362</v>
      </c>
      <c r="M7">
        <v>135</v>
      </c>
      <c r="N7">
        <v>295288</v>
      </c>
    </row>
    <row r="8" spans="1:14" x14ac:dyDescent="0.35">
      <c r="A8">
        <v>6</v>
      </c>
      <c r="B8">
        <v>139281</v>
      </c>
      <c r="C8">
        <v>0</v>
      </c>
      <c r="D8">
        <v>0</v>
      </c>
      <c r="E8">
        <v>0</v>
      </c>
      <c r="F8">
        <v>0</v>
      </c>
      <c r="I8">
        <v>23</v>
      </c>
      <c r="J8">
        <v>1225787</v>
      </c>
      <c r="K8">
        <v>114762</v>
      </c>
      <c r="L8">
        <v>341</v>
      </c>
      <c r="M8">
        <v>23</v>
      </c>
      <c r="N8">
        <v>227966</v>
      </c>
    </row>
    <row r="9" spans="1:14" x14ac:dyDescent="0.35">
      <c r="A9">
        <v>7</v>
      </c>
      <c r="B9">
        <v>190721</v>
      </c>
      <c r="C9">
        <v>0</v>
      </c>
      <c r="D9">
        <v>0</v>
      </c>
      <c r="E9">
        <v>0</v>
      </c>
      <c r="F9">
        <v>0</v>
      </c>
      <c r="I9">
        <v>24</v>
      </c>
      <c r="J9">
        <v>1147675</v>
      </c>
      <c r="K9">
        <v>62121</v>
      </c>
      <c r="L9">
        <v>496</v>
      </c>
      <c r="M9">
        <v>3</v>
      </c>
      <c r="N9">
        <v>235440</v>
      </c>
    </row>
    <row r="10" spans="1:14" x14ac:dyDescent="0.35">
      <c r="A10">
        <v>8</v>
      </c>
      <c r="B10">
        <v>231532</v>
      </c>
      <c r="C10">
        <v>0</v>
      </c>
      <c r="D10">
        <v>0</v>
      </c>
      <c r="E10">
        <v>0</v>
      </c>
      <c r="F10">
        <v>0</v>
      </c>
      <c r="I10">
        <v>25</v>
      </c>
      <c r="J10">
        <v>1034801</v>
      </c>
      <c r="K10">
        <v>7596</v>
      </c>
      <c r="L10">
        <v>1075</v>
      </c>
      <c r="M10">
        <v>3</v>
      </c>
      <c r="N10">
        <v>162282</v>
      </c>
    </row>
    <row r="11" spans="1:14" x14ac:dyDescent="0.35">
      <c r="A11">
        <v>9</v>
      </c>
      <c r="B11">
        <v>210674</v>
      </c>
      <c r="C11">
        <v>0</v>
      </c>
      <c r="D11">
        <v>0</v>
      </c>
      <c r="E11">
        <v>0</v>
      </c>
      <c r="F11">
        <v>0</v>
      </c>
      <c r="I11">
        <v>26</v>
      </c>
      <c r="J11">
        <v>1070931</v>
      </c>
      <c r="K11">
        <v>745</v>
      </c>
      <c r="L11">
        <v>2070</v>
      </c>
      <c r="M11">
        <v>3</v>
      </c>
      <c r="N11">
        <v>85410</v>
      </c>
    </row>
    <row r="12" spans="1:14" x14ac:dyDescent="0.35">
      <c r="A12">
        <v>10</v>
      </c>
      <c r="B12">
        <v>245009</v>
      </c>
      <c r="C12">
        <v>0</v>
      </c>
      <c r="D12">
        <v>0</v>
      </c>
      <c r="E12">
        <v>0</v>
      </c>
      <c r="F12">
        <v>0</v>
      </c>
      <c r="I12">
        <v>27</v>
      </c>
      <c r="J12">
        <v>1156668</v>
      </c>
      <c r="K12">
        <v>288</v>
      </c>
      <c r="L12">
        <v>2596</v>
      </c>
      <c r="M12">
        <v>2</v>
      </c>
      <c r="N12">
        <v>51645</v>
      </c>
    </row>
    <row r="13" spans="1:14" x14ac:dyDescent="0.35">
      <c r="A13">
        <v>11</v>
      </c>
      <c r="B13">
        <v>198020</v>
      </c>
      <c r="C13">
        <v>0</v>
      </c>
      <c r="D13">
        <v>0</v>
      </c>
      <c r="E13">
        <v>0</v>
      </c>
      <c r="F13">
        <v>0</v>
      </c>
      <c r="I13">
        <v>28</v>
      </c>
      <c r="J13">
        <v>1210831</v>
      </c>
      <c r="K13">
        <v>132</v>
      </c>
      <c r="L13">
        <v>2252</v>
      </c>
      <c r="M13">
        <v>7</v>
      </c>
      <c r="N13">
        <v>20625</v>
      </c>
    </row>
    <row r="14" spans="1:14" x14ac:dyDescent="0.35">
      <c r="A14">
        <v>12</v>
      </c>
      <c r="B14">
        <v>219041</v>
      </c>
      <c r="C14">
        <v>0</v>
      </c>
      <c r="D14">
        <v>0</v>
      </c>
      <c r="E14">
        <v>0</v>
      </c>
      <c r="F14">
        <v>0</v>
      </c>
      <c r="I14">
        <v>29</v>
      </c>
      <c r="J14">
        <v>1167015</v>
      </c>
      <c r="K14">
        <v>150</v>
      </c>
      <c r="L14">
        <v>1688</v>
      </c>
      <c r="M14">
        <v>2</v>
      </c>
      <c r="N14">
        <v>10276</v>
      </c>
    </row>
    <row r="15" spans="1:14" x14ac:dyDescent="0.35">
      <c r="A15">
        <v>13</v>
      </c>
      <c r="B15">
        <v>185851</v>
      </c>
      <c r="C15">
        <v>0</v>
      </c>
      <c r="D15">
        <v>0</v>
      </c>
      <c r="E15">
        <v>0</v>
      </c>
      <c r="F15">
        <v>0</v>
      </c>
      <c r="I15">
        <v>30</v>
      </c>
      <c r="J15">
        <v>974129</v>
      </c>
      <c r="K15">
        <v>127</v>
      </c>
      <c r="L15">
        <v>463</v>
      </c>
      <c r="M15">
        <v>4</v>
      </c>
      <c r="N15">
        <v>8767</v>
      </c>
    </row>
    <row r="16" spans="1:14" x14ac:dyDescent="0.35">
      <c r="A16">
        <v>14</v>
      </c>
      <c r="B16">
        <v>204952</v>
      </c>
      <c r="C16">
        <v>0</v>
      </c>
      <c r="D16">
        <v>0</v>
      </c>
      <c r="E16">
        <v>0</v>
      </c>
      <c r="F16">
        <v>0</v>
      </c>
      <c r="I16">
        <v>31</v>
      </c>
      <c r="J16">
        <v>873272</v>
      </c>
      <c r="K16">
        <v>147</v>
      </c>
      <c r="L16">
        <v>283</v>
      </c>
      <c r="M16">
        <v>0</v>
      </c>
      <c r="N16">
        <v>7096</v>
      </c>
    </row>
    <row r="17" spans="1:14" x14ac:dyDescent="0.35">
      <c r="A17">
        <v>15</v>
      </c>
      <c r="B17">
        <v>241413</v>
      </c>
      <c r="C17">
        <v>0</v>
      </c>
      <c r="D17">
        <v>0</v>
      </c>
      <c r="E17">
        <v>0</v>
      </c>
      <c r="F17">
        <v>0</v>
      </c>
      <c r="I17">
        <v>32</v>
      </c>
      <c r="J17">
        <v>767429</v>
      </c>
      <c r="K17">
        <v>156</v>
      </c>
      <c r="L17">
        <v>250</v>
      </c>
      <c r="M17">
        <v>2</v>
      </c>
      <c r="N17">
        <v>4410</v>
      </c>
    </row>
    <row r="18" spans="1:14" x14ac:dyDescent="0.35">
      <c r="A18">
        <v>16</v>
      </c>
      <c r="B18">
        <v>274940</v>
      </c>
      <c r="C18">
        <v>0</v>
      </c>
      <c r="D18">
        <v>0</v>
      </c>
      <c r="E18">
        <v>0</v>
      </c>
      <c r="F18">
        <v>0</v>
      </c>
      <c r="J18">
        <f>SUM(J3:J17)</f>
        <v>13889309</v>
      </c>
      <c r="K18">
        <f t="shared" ref="K18:N18" si="0">SUM(K3:K17)</f>
        <v>333187</v>
      </c>
      <c r="L18">
        <f t="shared" si="0"/>
        <v>12581</v>
      </c>
      <c r="M18">
        <f t="shared" si="0"/>
        <v>1047</v>
      </c>
      <c r="N18">
        <f t="shared" si="0"/>
        <v>2206124</v>
      </c>
    </row>
    <row r="19" spans="1:14" x14ac:dyDescent="0.35">
      <c r="A19">
        <v>17</v>
      </c>
      <c r="B19">
        <v>331973</v>
      </c>
      <c r="C19">
        <v>0</v>
      </c>
      <c r="D19">
        <v>0</v>
      </c>
      <c r="E19">
        <v>0</v>
      </c>
      <c r="F19">
        <v>0</v>
      </c>
    </row>
    <row r="20" spans="1:14" x14ac:dyDescent="0.35">
      <c r="A20">
        <v>18</v>
      </c>
      <c r="B20">
        <v>425709</v>
      </c>
      <c r="C20">
        <v>1057</v>
      </c>
      <c r="D20">
        <v>0</v>
      </c>
      <c r="E20">
        <v>0</v>
      </c>
      <c r="F20">
        <v>0</v>
      </c>
    </row>
    <row r="21" spans="1:14" x14ac:dyDescent="0.35">
      <c r="A21">
        <v>19</v>
      </c>
      <c r="B21">
        <v>583944</v>
      </c>
      <c r="C21">
        <v>815</v>
      </c>
      <c r="D21">
        <v>0</v>
      </c>
      <c r="E21">
        <v>0</v>
      </c>
      <c r="F21">
        <v>0</v>
      </c>
      <c r="I21" t="s">
        <v>0</v>
      </c>
      <c r="J21" t="s">
        <v>6</v>
      </c>
      <c r="K21" t="s">
        <v>7</v>
      </c>
      <c r="L21" t="s">
        <v>8</v>
      </c>
      <c r="M21" t="s">
        <v>9</v>
      </c>
      <c r="N21" t="s">
        <v>10</v>
      </c>
    </row>
    <row r="22" spans="1:14" x14ac:dyDescent="0.35">
      <c r="A22">
        <v>20</v>
      </c>
      <c r="B22">
        <v>594114</v>
      </c>
      <c r="C22">
        <v>4134</v>
      </c>
      <c r="D22">
        <v>181</v>
      </c>
      <c r="E22">
        <v>233</v>
      </c>
      <c r="F22">
        <v>514888</v>
      </c>
      <c r="I22">
        <v>18</v>
      </c>
      <c r="J22" s="1">
        <f>J3/$J$18</f>
        <v>3.0650120895143164E-2</v>
      </c>
      <c r="K22" s="1">
        <f>K3/$J$18</f>
        <v>7.6101698075836606E-5</v>
      </c>
      <c r="L22" s="1">
        <f>L3/$J$18</f>
        <v>0</v>
      </c>
      <c r="M22" s="1">
        <f>M3/$J$18</f>
        <v>0</v>
      </c>
      <c r="N22" s="1">
        <f>N3/$J$18</f>
        <v>0</v>
      </c>
    </row>
    <row r="23" spans="1:14" x14ac:dyDescent="0.35">
      <c r="A23">
        <v>21</v>
      </c>
      <c r="B23">
        <v>679737</v>
      </c>
      <c r="C23">
        <v>14135</v>
      </c>
      <c r="D23">
        <v>524</v>
      </c>
      <c r="E23">
        <v>630</v>
      </c>
      <c r="F23">
        <v>582031</v>
      </c>
      <c r="I23">
        <v>19</v>
      </c>
      <c r="J23" s="1">
        <f t="shared" ref="J23:N36" si="1">J4/$J$18</f>
        <v>4.2042696292522545E-2</v>
      </c>
      <c r="K23" s="1">
        <f t="shared" si="1"/>
        <v>5.8678225101047146E-5</v>
      </c>
      <c r="L23" s="1">
        <f t="shared" si="1"/>
        <v>0</v>
      </c>
      <c r="M23" s="1">
        <f t="shared" si="1"/>
        <v>0</v>
      </c>
      <c r="N23" s="1">
        <f t="shared" si="1"/>
        <v>0</v>
      </c>
    </row>
    <row r="24" spans="1:14" x14ac:dyDescent="0.35">
      <c r="A24">
        <v>22</v>
      </c>
      <c r="B24">
        <v>977267</v>
      </c>
      <c r="C24">
        <v>126822</v>
      </c>
      <c r="D24">
        <v>362</v>
      </c>
      <c r="E24">
        <v>135</v>
      </c>
      <c r="F24">
        <v>295288</v>
      </c>
      <c r="I24">
        <v>20</v>
      </c>
      <c r="J24" s="1">
        <f t="shared" si="1"/>
        <v>4.2774914144396957E-2</v>
      </c>
      <c r="K24" s="1">
        <f t="shared" si="1"/>
        <v>2.9763899701561826E-4</v>
      </c>
      <c r="L24" s="1">
        <f t="shared" si="1"/>
        <v>1.3031605819987158E-5</v>
      </c>
      <c r="M24" s="1">
        <f t="shared" si="1"/>
        <v>1.6775492574900594E-5</v>
      </c>
      <c r="N24" s="1">
        <f t="shared" si="1"/>
        <v>3.7070814681997501E-2</v>
      </c>
    </row>
    <row r="25" spans="1:14" x14ac:dyDescent="0.35">
      <c r="A25">
        <v>23</v>
      </c>
      <c r="B25">
        <v>1225787</v>
      </c>
      <c r="C25">
        <v>114762</v>
      </c>
      <c r="D25">
        <v>341</v>
      </c>
      <c r="E25">
        <v>23</v>
      </c>
      <c r="F25">
        <v>227966</v>
      </c>
      <c r="I25">
        <v>21</v>
      </c>
      <c r="J25" s="1">
        <f t="shared" si="1"/>
        <v>4.8939583675472985E-2</v>
      </c>
      <c r="K25" s="1">
        <f t="shared" si="1"/>
        <v>1.0176892169365662E-3</v>
      </c>
      <c r="L25" s="1">
        <f t="shared" si="1"/>
        <v>3.7726858837973867E-5</v>
      </c>
      <c r="M25" s="1">
        <f t="shared" si="1"/>
        <v>4.535862799222049E-5</v>
      </c>
      <c r="N25" s="1">
        <f t="shared" si="1"/>
        <v>4.1904964458635056E-2</v>
      </c>
    </row>
    <row r="26" spans="1:14" x14ac:dyDescent="0.35">
      <c r="A26">
        <v>24</v>
      </c>
      <c r="B26">
        <v>1147675</v>
      </c>
      <c r="C26">
        <v>62121</v>
      </c>
      <c r="D26">
        <v>496</v>
      </c>
      <c r="E26">
        <v>3</v>
      </c>
      <c r="F26">
        <v>235440</v>
      </c>
      <c r="I26">
        <v>22</v>
      </c>
      <c r="J26" s="1">
        <f t="shared" si="1"/>
        <v>7.0361095717576733E-2</v>
      </c>
      <c r="K26" s="1">
        <f t="shared" si="1"/>
        <v>9.1309078083006145E-3</v>
      </c>
      <c r="L26" s="1">
        <f t="shared" si="1"/>
        <v>2.6063211639974315E-5</v>
      </c>
      <c r="M26" s="1">
        <f t="shared" si="1"/>
        <v>9.7197059983329621E-6</v>
      </c>
      <c r="N26" s="1">
        <f t="shared" si="1"/>
        <v>2.1260092924709213E-2</v>
      </c>
    </row>
    <row r="27" spans="1:14" x14ac:dyDescent="0.35">
      <c r="A27">
        <v>25</v>
      </c>
      <c r="B27">
        <v>1034801</v>
      </c>
      <c r="C27">
        <v>7596</v>
      </c>
      <c r="D27">
        <v>1075</v>
      </c>
      <c r="E27">
        <v>3</v>
      </c>
      <c r="F27">
        <v>162282</v>
      </c>
      <c r="I27">
        <v>23</v>
      </c>
      <c r="J27" s="1">
        <f t="shared" si="1"/>
        <v>8.8253994493174573E-2</v>
      </c>
      <c r="K27" s="1">
        <f t="shared" si="1"/>
        <v>8.2626140724495374E-3</v>
      </c>
      <c r="L27" s="1">
        <f t="shared" si="1"/>
        <v>2.4551257373566963E-5</v>
      </c>
      <c r="M27" s="1">
        <f t="shared" si="1"/>
        <v>1.6559499108270973E-6</v>
      </c>
      <c r="N27" s="1">
        <f t="shared" si="1"/>
        <v>1.6413055537896088E-2</v>
      </c>
    </row>
    <row r="28" spans="1:14" x14ac:dyDescent="0.35">
      <c r="A28">
        <v>26</v>
      </c>
      <c r="B28">
        <v>1070931</v>
      </c>
      <c r="C28">
        <v>745</v>
      </c>
      <c r="D28">
        <v>2070</v>
      </c>
      <c r="E28">
        <v>3</v>
      </c>
      <c r="F28">
        <v>85410</v>
      </c>
      <c r="I28">
        <v>24</v>
      </c>
      <c r="J28" s="1">
        <f t="shared" si="1"/>
        <v>8.2630100604716913E-2</v>
      </c>
      <c r="K28" s="1">
        <f t="shared" si="1"/>
        <v>4.47257671349957E-3</v>
      </c>
      <c r="L28" s="1">
        <f t="shared" si="1"/>
        <v>3.5710919816097402E-5</v>
      </c>
      <c r="M28" s="1">
        <f t="shared" si="1"/>
        <v>2.1599346662962139E-7</v>
      </c>
      <c r="N28" s="1">
        <f t="shared" si="1"/>
        <v>1.6951167261092685E-2</v>
      </c>
    </row>
    <row r="29" spans="1:14" x14ac:dyDescent="0.35">
      <c r="A29">
        <v>27</v>
      </c>
      <c r="B29">
        <v>1156668</v>
      </c>
      <c r="C29">
        <v>288</v>
      </c>
      <c r="D29">
        <v>2596</v>
      </c>
      <c r="E29">
        <v>2</v>
      </c>
      <c r="F29">
        <v>51645</v>
      </c>
      <c r="I29">
        <v>25</v>
      </c>
      <c r="J29" s="1">
        <f t="shared" si="1"/>
        <v>7.4503418420599613E-2</v>
      </c>
      <c r="K29" s="1">
        <f t="shared" si="1"/>
        <v>5.4689545750620137E-4</v>
      </c>
      <c r="L29" s="1">
        <f t="shared" si="1"/>
        <v>7.7397658875614337E-5</v>
      </c>
      <c r="M29" s="1">
        <f t="shared" si="1"/>
        <v>2.1599346662962139E-7</v>
      </c>
      <c r="N29" s="1">
        <f t="shared" si="1"/>
        <v>1.168395058386274E-2</v>
      </c>
    </row>
    <row r="30" spans="1:14" x14ac:dyDescent="0.35">
      <c r="A30">
        <v>28</v>
      </c>
      <c r="B30">
        <v>1210831</v>
      </c>
      <c r="C30">
        <v>132</v>
      </c>
      <c r="D30">
        <v>2252</v>
      </c>
      <c r="E30">
        <v>7</v>
      </c>
      <c r="F30">
        <v>20625</v>
      </c>
      <c r="I30">
        <v>26</v>
      </c>
      <c r="J30" s="1">
        <f t="shared" si="1"/>
        <v>7.7104699737042356E-2</v>
      </c>
      <c r="K30" s="1">
        <f t="shared" si="1"/>
        <v>5.3638377546355978E-5</v>
      </c>
      <c r="L30" s="1">
        <f t="shared" si="1"/>
        <v>1.4903549197443875E-4</v>
      </c>
      <c r="M30" s="1">
        <f t="shared" si="1"/>
        <v>2.1599346662962139E-7</v>
      </c>
      <c r="N30" s="1">
        <f t="shared" si="1"/>
        <v>6.1493339949453213E-3</v>
      </c>
    </row>
    <row r="31" spans="1:14" x14ac:dyDescent="0.35">
      <c r="A31">
        <v>29</v>
      </c>
      <c r="B31">
        <v>1167015</v>
      </c>
      <c r="C31">
        <v>150</v>
      </c>
      <c r="D31">
        <v>1688</v>
      </c>
      <c r="E31">
        <v>2</v>
      </c>
      <c r="F31">
        <v>10276</v>
      </c>
      <c r="I31">
        <v>27</v>
      </c>
      <c r="J31" s="1">
        <f t="shared" si="1"/>
        <v>8.3277577019850307E-2</v>
      </c>
      <c r="K31" s="1">
        <f t="shared" si="1"/>
        <v>2.0735372796443652E-5</v>
      </c>
      <c r="L31" s="1">
        <f t="shared" si="1"/>
        <v>1.8690634645683238E-4</v>
      </c>
      <c r="M31" s="1">
        <f t="shared" si="1"/>
        <v>1.4399564441974759E-7</v>
      </c>
      <c r="N31" s="1">
        <f t="shared" si="1"/>
        <v>3.7183275280289322E-3</v>
      </c>
    </row>
    <row r="32" spans="1:14" x14ac:dyDescent="0.35">
      <c r="A32">
        <v>30</v>
      </c>
      <c r="B32">
        <v>974129</v>
      </c>
      <c r="C32">
        <v>127</v>
      </c>
      <c r="D32">
        <v>463</v>
      </c>
      <c r="E32">
        <v>4</v>
      </c>
      <c r="F32">
        <v>8767</v>
      </c>
      <c r="I32">
        <v>28</v>
      </c>
      <c r="J32" s="1">
        <f t="shared" si="1"/>
        <v>8.7177195064203697E-2</v>
      </c>
      <c r="K32" s="1">
        <f t="shared" si="1"/>
        <v>9.5037125317033414E-6</v>
      </c>
      <c r="L32" s="1">
        <f t="shared" si="1"/>
        <v>1.6213909561663578E-4</v>
      </c>
      <c r="M32" s="1">
        <f t="shared" si="1"/>
        <v>5.0398475546911653E-7</v>
      </c>
      <c r="N32" s="1">
        <f t="shared" si="1"/>
        <v>1.4849550830786471E-3</v>
      </c>
    </row>
    <row r="33" spans="1:14" x14ac:dyDescent="0.35">
      <c r="A33">
        <v>31</v>
      </c>
      <c r="B33">
        <v>873272</v>
      </c>
      <c r="C33">
        <v>147</v>
      </c>
      <c r="D33">
        <v>283</v>
      </c>
      <c r="E33">
        <v>0</v>
      </c>
      <c r="F33">
        <v>7096</v>
      </c>
      <c r="I33">
        <v>29</v>
      </c>
      <c r="J33" s="1">
        <f t="shared" si="1"/>
        <v>8.4022538486255863E-2</v>
      </c>
      <c r="K33" s="1">
        <f t="shared" si="1"/>
        <v>1.0799673331481069E-5</v>
      </c>
      <c r="L33" s="1">
        <f t="shared" si="1"/>
        <v>1.2153232389026697E-4</v>
      </c>
      <c r="M33" s="1">
        <f t="shared" si="1"/>
        <v>1.4399564441974759E-7</v>
      </c>
      <c r="N33" s="1">
        <f t="shared" si="1"/>
        <v>7.3984962102866317E-4</v>
      </c>
    </row>
    <row r="34" spans="1:14" x14ac:dyDescent="0.35">
      <c r="A34">
        <v>32</v>
      </c>
      <c r="B34">
        <v>767429</v>
      </c>
      <c r="C34">
        <v>156</v>
      </c>
      <c r="D34">
        <v>250</v>
      </c>
      <c r="E34">
        <v>2</v>
      </c>
      <c r="F34">
        <v>4410</v>
      </c>
      <c r="I34">
        <v>30</v>
      </c>
      <c r="J34" s="1">
        <f t="shared" si="1"/>
        <v>7.013516655148215E-2</v>
      </c>
      <c r="K34" s="1">
        <f t="shared" si="1"/>
        <v>9.1437234206539713E-6</v>
      </c>
      <c r="L34" s="1">
        <f t="shared" si="1"/>
        <v>3.3334991683171565E-5</v>
      </c>
      <c r="M34" s="1">
        <f t="shared" si="1"/>
        <v>2.8799128883949519E-7</v>
      </c>
      <c r="N34" s="1">
        <f t="shared" si="1"/>
        <v>6.3120490731396355E-4</v>
      </c>
    </row>
    <row r="35" spans="1:14" x14ac:dyDescent="0.35">
      <c r="A35">
        <v>33</v>
      </c>
      <c r="B35">
        <v>932360</v>
      </c>
      <c r="C35">
        <v>153</v>
      </c>
      <c r="D35">
        <v>154</v>
      </c>
      <c r="E35">
        <v>3</v>
      </c>
      <c r="F35">
        <v>3563</v>
      </c>
      <c r="I35">
        <v>31</v>
      </c>
      <c r="J35" s="1">
        <f t="shared" si="1"/>
        <v>6.2873682196860903E-2</v>
      </c>
      <c r="K35" s="1">
        <f t="shared" si="1"/>
        <v>1.0583679864851448E-5</v>
      </c>
      <c r="L35" s="1">
        <f t="shared" si="1"/>
        <v>2.0375383685394285E-5</v>
      </c>
      <c r="M35" s="1">
        <f t="shared" si="1"/>
        <v>0</v>
      </c>
      <c r="N35" s="1">
        <f t="shared" si="1"/>
        <v>5.1089654640126445E-4</v>
      </c>
    </row>
    <row r="36" spans="1:14" x14ac:dyDescent="0.35">
      <c r="A36">
        <v>34</v>
      </c>
      <c r="B36">
        <v>878573</v>
      </c>
      <c r="C36">
        <v>174</v>
      </c>
      <c r="D36">
        <v>143</v>
      </c>
      <c r="E36">
        <v>1</v>
      </c>
      <c r="F36">
        <v>1599</v>
      </c>
      <c r="I36">
        <v>32</v>
      </c>
      <c r="J36" s="1">
        <f t="shared" si="1"/>
        <v>5.5253216700701234E-2</v>
      </c>
      <c r="K36" s="1">
        <f t="shared" si="1"/>
        <v>1.1231660264740312E-5</v>
      </c>
      <c r="L36" s="1">
        <f t="shared" si="1"/>
        <v>1.7999455552468447E-5</v>
      </c>
      <c r="M36" s="1">
        <f t="shared" si="1"/>
        <v>1.4399564441974759E-7</v>
      </c>
      <c r="N36" s="1">
        <f t="shared" si="1"/>
        <v>3.1751039594554346E-4</v>
      </c>
    </row>
    <row r="37" spans="1:14" x14ac:dyDescent="0.35">
      <c r="A37">
        <v>35</v>
      </c>
      <c r="B37">
        <v>586171</v>
      </c>
      <c r="C37">
        <v>178</v>
      </c>
      <c r="D37">
        <v>146</v>
      </c>
      <c r="E37">
        <v>0</v>
      </c>
      <c r="F37">
        <v>742</v>
      </c>
    </row>
    <row r="38" spans="1:14" x14ac:dyDescent="0.35">
      <c r="A38">
        <v>36</v>
      </c>
      <c r="B38">
        <v>578645</v>
      </c>
      <c r="C38">
        <v>0</v>
      </c>
      <c r="D38">
        <v>0</v>
      </c>
      <c r="E38">
        <v>0</v>
      </c>
      <c r="F38">
        <v>0</v>
      </c>
    </row>
    <row r="39" spans="1:14" x14ac:dyDescent="0.35">
      <c r="A39">
        <v>37</v>
      </c>
      <c r="B39">
        <v>561068</v>
      </c>
      <c r="C39">
        <v>0</v>
      </c>
      <c r="D39">
        <v>0</v>
      </c>
      <c r="E39">
        <v>0</v>
      </c>
      <c r="F39">
        <v>0</v>
      </c>
    </row>
    <row r="40" spans="1:14" x14ac:dyDescent="0.35">
      <c r="A40">
        <v>38</v>
      </c>
      <c r="B40">
        <v>494169</v>
      </c>
      <c r="C40">
        <v>0</v>
      </c>
      <c r="D40">
        <v>0</v>
      </c>
      <c r="E40">
        <v>0</v>
      </c>
      <c r="F40">
        <v>0</v>
      </c>
    </row>
    <row r="41" spans="1:14" x14ac:dyDescent="0.35">
      <c r="A41">
        <v>39</v>
      </c>
      <c r="B41">
        <v>578166</v>
      </c>
      <c r="C41">
        <v>0</v>
      </c>
      <c r="D41">
        <v>0</v>
      </c>
      <c r="E41">
        <v>0</v>
      </c>
      <c r="F41">
        <v>0</v>
      </c>
    </row>
    <row r="42" spans="1:14" x14ac:dyDescent="0.35">
      <c r="A42">
        <v>40</v>
      </c>
      <c r="B42">
        <v>569161</v>
      </c>
      <c r="C42">
        <v>0</v>
      </c>
      <c r="D42">
        <v>0</v>
      </c>
      <c r="E42">
        <v>0</v>
      </c>
      <c r="F42">
        <v>0</v>
      </c>
    </row>
    <row r="43" spans="1:14" x14ac:dyDescent="0.35">
      <c r="A43">
        <v>41</v>
      </c>
      <c r="B43">
        <v>586172</v>
      </c>
      <c r="C43">
        <v>0</v>
      </c>
      <c r="D43">
        <v>0</v>
      </c>
      <c r="E43">
        <v>0</v>
      </c>
      <c r="F43">
        <v>0</v>
      </c>
    </row>
    <row r="44" spans="1:14" x14ac:dyDescent="0.35">
      <c r="A44">
        <v>42</v>
      </c>
      <c r="B44">
        <v>548323</v>
      </c>
      <c r="C44">
        <v>0</v>
      </c>
      <c r="D44">
        <v>0</v>
      </c>
      <c r="E44">
        <v>0</v>
      </c>
      <c r="F44">
        <v>0</v>
      </c>
    </row>
    <row r="45" spans="1:14" x14ac:dyDescent="0.35">
      <c r="A45">
        <v>43</v>
      </c>
      <c r="B45">
        <v>417856</v>
      </c>
      <c r="C45">
        <v>0</v>
      </c>
      <c r="D45">
        <v>0</v>
      </c>
      <c r="E45">
        <v>0</v>
      </c>
      <c r="F45">
        <v>0</v>
      </c>
    </row>
    <row r="46" spans="1:14" x14ac:dyDescent="0.35">
      <c r="A46">
        <v>44</v>
      </c>
      <c r="B46">
        <v>372473</v>
      </c>
      <c r="C46">
        <v>0</v>
      </c>
      <c r="D46">
        <v>0</v>
      </c>
      <c r="E46">
        <v>0</v>
      </c>
      <c r="F46">
        <v>0</v>
      </c>
    </row>
    <row r="47" spans="1:14" x14ac:dyDescent="0.35">
      <c r="A47">
        <v>45</v>
      </c>
      <c r="B47">
        <v>343022</v>
      </c>
      <c r="C47">
        <v>0</v>
      </c>
      <c r="D47">
        <v>0</v>
      </c>
      <c r="E47">
        <v>0</v>
      </c>
      <c r="F47">
        <v>0</v>
      </c>
    </row>
    <row r="48" spans="1:14" x14ac:dyDescent="0.35">
      <c r="A48">
        <v>46</v>
      </c>
      <c r="B48">
        <v>224436</v>
      </c>
      <c r="C48">
        <v>0</v>
      </c>
      <c r="D48">
        <v>0</v>
      </c>
      <c r="E48">
        <v>0</v>
      </c>
      <c r="F48">
        <v>0</v>
      </c>
    </row>
    <row r="49" spans="1:6" x14ac:dyDescent="0.35">
      <c r="A49">
        <v>47</v>
      </c>
      <c r="B49">
        <v>211181</v>
      </c>
      <c r="C49">
        <v>0</v>
      </c>
      <c r="D49">
        <v>0</v>
      </c>
      <c r="E49">
        <v>0</v>
      </c>
      <c r="F49">
        <v>0</v>
      </c>
    </row>
    <row r="50" spans="1:6" x14ac:dyDescent="0.35">
      <c r="A50">
        <v>48</v>
      </c>
      <c r="B50">
        <v>163987</v>
      </c>
      <c r="C50">
        <v>0</v>
      </c>
      <c r="D50">
        <v>0</v>
      </c>
      <c r="E50">
        <v>0</v>
      </c>
      <c r="F50">
        <v>0</v>
      </c>
    </row>
    <row r="51" spans="1:6" x14ac:dyDescent="0.35">
      <c r="A51">
        <v>51</v>
      </c>
      <c r="B51">
        <v>696894</v>
      </c>
      <c r="C51">
        <v>0</v>
      </c>
      <c r="D51">
        <v>0</v>
      </c>
      <c r="E51">
        <v>0</v>
      </c>
      <c r="F5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AnGam_larvae_female_TN.length.a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2019-05-09T20:00:49Z</dcterms:created>
  <dcterms:modified xsi:type="dcterms:W3CDTF">2019-07-05T16:22:05Z</dcterms:modified>
</cp:coreProperties>
</file>