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s_Castellano_PMC4345017\AnGam_sRNAs_Castellano_PMC4345017_length_distribution\"/>
    </mc:Choice>
  </mc:AlternateContent>
  <xr:revisionPtr revIDLastSave="0" documentId="13_ncr:1_{E79A5715-53D6-4649-842B-25A1B16B57FB}" xr6:coauthVersionLast="43" xr6:coauthVersionMax="43" xr10:uidLastSave="{00000000-0000-0000-0000-000000000000}"/>
  <bookViews>
    <workbookView xWindow="3040" yWindow="3040" windowWidth="29860" windowHeight="17190" xr2:uid="{00000000-000D-0000-FFFF-FFFF00000000}"/>
  </bookViews>
  <sheets>
    <sheet name="AnGam_larvae_male_TN.length.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M36" i="1" s="1"/>
  <c r="N24" i="1" l="1"/>
  <c r="J28" i="1"/>
  <c r="K31" i="1"/>
  <c r="L34" i="1"/>
  <c r="K27" i="1"/>
  <c r="L30" i="1"/>
  <c r="L22" i="1"/>
  <c r="M25" i="1"/>
  <c r="N28" i="1"/>
  <c r="J32" i="1"/>
  <c r="K35" i="1"/>
  <c r="J24" i="1"/>
  <c r="M33" i="1"/>
  <c r="K23" i="1"/>
  <c r="L26" i="1"/>
  <c r="M29" i="1"/>
  <c r="N32" i="1"/>
  <c r="J36" i="1"/>
  <c r="M22" i="1"/>
  <c r="L23" i="1"/>
  <c r="K24" i="1"/>
  <c r="J25" i="1"/>
  <c r="N25" i="1"/>
  <c r="M26" i="1"/>
  <c r="L27" i="1"/>
  <c r="K28" i="1"/>
  <c r="J29" i="1"/>
  <c r="N29" i="1"/>
  <c r="M30" i="1"/>
  <c r="L31" i="1"/>
  <c r="K32" i="1"/>
  <c r="J33" i="1"/>
  <c r="N33" i="1"/>
  <c r="M34" i="1"/>
  <c r="L35" i="1"/>
  <c r="K36" i="1"/>
  <c r="N36" i="1"/>
  <c r="J22" i="1"/>
  <c r="N22" i="1"/>
  <c r="M23" i="1"/>
  <c r="L24" i="1"/>
  <c r="K25" i="1"/>
  <c r="J26" i="1"/>
  <c r="N26" i="1"/>
  <c r="M27" i="1"/>
  <c r="L28" i="1"/>
  <c r="K29" i="1"/>
  <c r="J30" i="1"/>
  <c r="N30" i="1"/>
  <c r="M31" i="1"/>
  <c r="L32" i="1"/>
  <c r="K33" i="1"/>
  <c r="J34" i="1"/>
  <c r="N34" i="1"/>
  <c r="M35" i="1"/>
  <c r="L36" i="1"/>
  <c r="K22" i="1"/>
  <c r="J23" i="1"/>
  <c r="N23" i="1"/>
  <c r="M24" i="1"/>
  <c r="L25" i="1"/>
  <c r="K26" i="1"/>
  <c r="J27" i="1"/>
  <c r="N27" i="1"/>
  <c r="M28" i="1"/>
  <c r="L29" i="1"/>
  <c r="K30" i="1"/>
  <c r="J31" i="1"/>
  <c r="N31" i="1"/>
  <c r="M32" i="1"/>
  <c r="L33" i="1"/>
  <c r="K34" i="1"/>
  <c r="J35" i="1"/>
  <c r="N35" i="1"/>
</calcChain>
</file>

<file path=xl/sharedStrings.xml><?xml version="1.0" encoding="utf-8"?>
<sst xmlns="http://schemas.openxmlformats.org/spreadsheetml/2006/main" count="18" uniqueCount="11">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</sst>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49480314960631E-2"/>
          <c:y val="2.0818068116063189E-2"/>
          <c:w val="0.9248505196850394"/>
          <c:h val="0.93829737708733918"/>
        </c:manualLayout>
      </c:layout>
      <c:lineChart>
        <c:grouping val="standard"/>
        <c:varyColors val="0"/>
        <c:ser>
          <c:idx val="2"/>
          <c:order val="1"/>
          <c:tx>
            <c:strRef>
              <c:f>'AnGam_larvae_male_TN.length.all'!$J$21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'AnGam_larvae_male_TN.length.all'!$J$22:$J$36</c:f>
              <c:numCache>
                <c:formatCode>0%</c:formatCode>
                <c:ptCount val="15"/>
                <c:pt idx="0">
                  <c:v>4.532579819634653E-2</c:v>
                </c:pt>
                <c:pt idx="1">
                  <c:v>5.9496667508901126E-2</c:v>
                </c:pt>
                <c:pt idx="2">
                  <c:v>5.3973644246755388E-2</c:v>
                </c:pt>
                <c:pt idx="3">
                  <c:v>5.9021501604031766E-2</c:v>
                </c:pt>
                <c:pt idx="4">
                  <c:v>7.8651576276180302E-2</c:v>
                </c:pt>
                <c:pt idx="5">
                  <c:v>9.0958720048723588E-2</c:v>
                </c:pt>
                <c:pt idx="6">
                  <c:v>7.7234229217604658E-2</c:v>
                </c:pt>
                <c:pt idx="7">
                  <c:v>7.0333658376871416E-2</c:v>
                </c:pt>
                <c:pt idx="8">
                  <c:v>7.2841545870764926E-2</c:v>
                </c:pt>
                <c:pt idx="9">
                  <c:v>7.595006734696319E-2</c:v>
                </c:pt>
                <c:pt idx="10">
                  <c:v>8.4918650383158878E-2</c:v>
                </c:pt>
                <c:pt idx="11">
                  <c:v>7.7110928867837464E-2</c:v>
                </c:pt>
                <c:pt idx="12">
                  <c:v>5.7431169877533793E-2</c:v>
                </c:pt>
                <c:pt idx="13">
                  <c:v>5.1046951767365713E-2</c:v>
                </c:pt>
                <c:pt idx="14">
                  <c:v>4.5704890410961277E-2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1-474D-BB34-7F1F81F60D65}"/>
            </c:ext>
          </c:extLst>
        </c:ser>
        <c:ser>
          <c:idx val="3"/>
          <c:order val="2"/>
          <c:tx>
            <c:strRef>
              <c:f>'AnGam_larvae_male_TN.length.all'!$K$21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'AnGam_larvae_male_TN.length.all'!$K$22:$K$36</c:f>
              <c:numCache>
                <c:formatCode>0%</c:formatCode>
                <c:ptCount val="15"/>
                <c:pt idx="0">
                  <c:v>1.1220158410601264E-4</c:v>
                </c:pt>
                <c:pt idx="1">
                  <c:v>9.2518616878760026E-5</c:v>
                </c:pt>
                <c:pt idx="2">
                  <c:v>3.8412134280497372E-4</c:v>
                </c:pt>
                <c:pt idx="3">
                  <c:v>1.1915565446559704E-3</c:v>
                </c:pt>
                <c:pt idx="4">
                  <c:v>9.8751267470367603E-3</c:v>
                </c:pt>
                <c:pt idx="5">
                  <c:v>8.554286924249364E-3</c:v>
                </c:pt>
                <c:pt idx="6">
                  <c:v>3.9661612508447635E-3</c:v>
                </c:pt>
                <c:pt idx="7">
                  <c:v>4.968431815513542E-4</c:v>
                </c:pt>
                <c:pt idx="8">
                  <c:v>4.6562790312927961E-5</c:v>
                </c:pt>
                <c:pt idx="9">
                  <c:v>1.8122203306148873E-5</c:v>
                </c:pt>
                <c:pt idx="10">
                  <c:v>9.538001740078353E-6</c:v>
                </c:pt>
                <c:pt idx="11">
                  <c:v>1.0491801914086189E-5</c:v>
                </c:pt>
                <c:pt idx="12">
                  <c:v>9.7981290602623094E-6</c:v>
                </c:pt>
                <c:pt idx="13">
                  <c:v>1.0665220127542159E-5</c:v>
                </c:pt>
                <c:pt idx="14">
                  <c:v>1.083863834099813E-5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1-474D-BB34-7F1F81F60D65}"/>
            </c:ext>
          </c:extLst>
        </c:ser>
        <c:ser>
          <c:idx val="4"/>
          <c:order val="3"/>
          <c:tx>
            <c:strRef>
              <c:f>'AnGam_larvae_male_TN.length.all'!$L$21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1.6994984918685065E-5</c:v>
                </c:pt>
                <c:pt idx="3">
                  <c:v>4.0926698375608937E-5</c:v>
                </c:pt>
                <c:pt idx="4">
                  <c:v>2.7746914152955213E-5</c:v>
                </c:pt>
                <c:pt idx="5">
                  <c:v>2.9654514500970881E-5</c:v>
                </c:pt>
                <c:pt idx="6">
                  <c:v>4.1793789442888784E-5</c:v>
                </c:pt>
                <c:pt idx="7">
                  <c:v>1.0292370968611824E-4</c:v>
                </c:pt>
                <c:pt idx="8">
                  <c:v>1.7263783149541821E-4</c:v>
                </c:pt>
                <c:pt idx="9">
                  <c:v>2.0602083758569244E-4</c:v>
                </c:pt>
                <c:pt idx="10">
                  <c:v>1.5330170069507754E-4</c:v>
                </c:pt>
                <c:pt idx="11">
                  <c:v>1.1428260266748428E-4</c:v>
                </c:pt>
                <c:pt idx="12">
                  <c:v>2.7486786832771254E-5</c:v>
                </c:pt>
                <c:pt idx="13">
                  <c:v>1.8035494199420887E-5</c:v>
                </c:pt>
                <c:pt idx="14">
                  <c:v>1.5434220997581338E-5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1-474D-BB34-7F1F81F60D65}"/>
            </c:ext>
          </c:extLst>
        </c:ser>
        <c:ser>
          <c:idx val="0"/>
          <c:order val="4"/>
          <c:tx>
            <c:strRef>
              <c:f>'AnGam_larvae_male_TN.length.all'!$M$21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2.1677276681996259E-5</c:v>
                </c:pt>
                <c:pt idx="3">
                  <c:v>6.1303338456685413E-5</c:v>
                </c:pt>
                <c:pt idx="4">
                  <c:v>1.0231674593902234E-5</c:v>
                </c:pt>
                <c:pt idx="5">
                  <c:v>9.5380017400783535E-7</c:v>
                </c:pt>
                <c:pt idx="6">
                  <c:v>0</c:v>
                </c:pt>
                <c:pt idx="7">
                  <c:v>2.6012732018395513E-7</c:v>
                </c:pt>
                <c:pt idx="8">
                  <c:v>2.6012732018395513E-7</c:v>
                </c:pt>
                <c:pt idx="9">
                  <c:v>8.6709106727985034E-8</c:v>
                </c:pt>
                <c:pt idx="10">
                  <c:v>2.6012732018395513E-7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A1-474D-BB34-7F1F81F6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96760"/>
        <c:axId val="586499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'AnGam_larvae_male_TN.length.all'!$I$21</c15:sqref>
                        </c15:formulaRef>
                      </c:ext>
                    </c:extLst>
                    <c:strCache>
                      <c:ptCount val="1"/>
                      <c:pt idx="0">
                        <c:v>Length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'AnGam_larvae_male_TN.length.all'!$I$22:$I$36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'AnGam_larvae_male_TN.length.all'!$I$22:$I$36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9A1-474D-BB34-7F1F81F60D65}"/>
                  </c:ext>
                </c:extLst>
              </c15:ser>
            </c15:filteredLineSeries>
          </c:ext>
        </c:extLst>
      </c:lineChart>
      <c:catAx>
        <c:axId val="5864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9384"/>
        <c:crosses val="autoZero"/>
        <c:auto val="1"/>
        <c:lblAlgn val="ctr"/>
        <c:lblOffset val="100"/>
        <c:noMultiLvlLbl val="0"/>
      </c:catAx>
      <c:valAx>
        <c:axId val="58649938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676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49480314960631E-2"/>
          <c:y val="2.0818068116063189E-2"/>
          <c:w val="0.9248505196850394"/>
          <c:h val="0.93829737708733918"/>
        </c:manualLayout>
      </c:layout>
      <c:lineChart>
        <c:grouping val="standard"/>
        <c:varyColors val="0"/>
        <c:ser>
          <c:idx val="4"/>
          <c:order val="1"/>
          <c:tx>
            <c:strRef>
              <c:f>'AnGam_larvae_male_TN.length.all'!$L$21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1.6994984918685065E-5</c:v>
                </c:pt>
                <c:pt idx="3">
                  <c:v>4.0926698375608937E-5</c:v>
                </c:pt>
                <c:pt idx="4">
                  <c:v>2.7746914152955213E-5</c:v>
                </c:pt>
                <c:pt idx="5">
                  <c:v>2.9654514500970881E-5</c:v>
                </c:pt>
                <c:pt idx="6">
                  <c:v>4.1793789442888784E-5</c:v>
                </c:pt>
                <c:pt idx="7">
                  <c:v>1.0292370968611824E-4</c:v>
                </c:pt>
                <c:pt idx="8">
                  <c:v>1.7263783149541821E-4</c:v>
                </c:pt>
                <c:pt idx="9">
                  <c:v>2.0602083758569244E-4</c:v>
                </c:pt>
                <c:pt idx="10">
                  <c:v>1.5330170069507754E-4</c:v>
                </c:pt>
                <c:pt idx="11">
                  <c:v>1.1428260266748428E-4</c:v>
                </c:pt>
                <c:pt idx="12">
                  <c:v>2.7486786832771254E-5</c:v>
                </c:pt>
                <c:pt idx="13">
                  <c:v>1.8035494199420887E-5</c:v>
                </c:pt>
                <c:pt idx="14">
                  <c:v>1.5434220997581338E-5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32-4C7B-9001-C9057A760458}"/>
            </c:ext>
          </c:extLst>
        </c:ser>
        <c:ser>
          <c:idx val="0"/>
          <c:order val="2"/>
          <c:tx>
            <c:strRef>
              <c:f>'AnGam_larvae_male_TN.length.all'!$M$21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'AnGam_larvae_male_TN.length.all'!$I$22:$I$36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'AnGam_larvae_male_TN.length.all'!$M$22:$M$36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2.1677276681996259E-5</c:v>
                </c:pt>
                <c:pt idx="3">
                  <c:v>6.1303338456685413E-5</c:v>
                </c:pt>
                <c:pt idx="4">
                  <c:v>1.0231674593902234E-5</c:v>
                </c:pt>
                <c:pt idx="5">
                  <c:v>9.5380017400783535E-7</c:v>
                </c:pt>
                <c:pt idx="6">
                  <c:v>0</c:v>
                </c:pt>
                <c:pt idx="7">
                  <c:v>2.6012732018395513E-7</c:v>
                </c:pt>
                <c:pt idx="8">
                  <c:v>2.6012732018395513E-7</c:v>
                </c:pt>
                <c:pt idx="9">
                  <c:v>8.6709106727985034E-8</c:v>
                </c:pt>
                <c:pt idx="10">
                  <c:v>2.6012732018395513E-7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32-4C7B-9001-C9057A76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96760"/>
        <c:axId val="586499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'AnGam_larvae_male_TN.length.all'!$I$21</c15:sqref>
                        </c15:formulaRef>
                      </c:ext>
                    </c:extLst>
                    <c:strCache>
                      <c:ptCount val="1"/>
                      <c:pt idx="0">
                        <c:v>Length</c:v>
                      </c:pt>
                    </c:strCache>
                  </c:strRef>
                </c:tx>
                <c:spPr>
                  <a:ln w="28575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'AnGam_larvae_male_TN.length.all'!$I$22:$I$36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'AnGam_larvae_male_TN.length.all'!$I$22:$I$36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18</c:v>
                      </c:pt>
                      <c:pt idx="1">
                        <c:v>19</c:v>
                      </c:pt>
                      <c:pt idx="2">
                        <c:v>20</c:v>
                      </c:pt>
                      <c:pt idx="3">
                        <c:v>21</c:v>
                      </c:pt>
                      <c:pt idx="4">
                        <c:v>22</c:v>
                      </c:pt>
                      <c:pt idx="5">
                        <c:v>23</c:v>
                      </c:pt>
                      <c:pt idx="6">
                        <c:v>24</c:v>
                      </c:pt>
                      <c:pt idx="7">
                        <c:v>25</c:v>
                      </c:pt>
                      <c:pt idx="8">
                        <c:v>26</c:v>
                      </c:pt>
                      <c:pt idx="9">
                        <c:v>27</c:v>
                      </c:pt>
                      <c:pt idx="10">
                        <c:v>28</c:v>
                      </c:pt>
                      <c:pt idx="11">
                        <c:v>29</c:v>
                      </c:pt>
                      <c:pt idx="12">
                        <c:v>30</c:v>
                      </c:pt>
                      <c:pt idx="13">
                        <c:v>31</c:v>
                      </c:pt>
                      <c:pt idx="14">
                        <c:v>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B32-4C7B-9001-C9057A760458}"/>
                  </c:ext>
                </c:extLst>
              </c15:ser>
            </c15:filteredLineSeries>
          </c:ext>
        </c:extLst>
      </c:lineChart>
      <c:catAx>
        <c:axId val="5864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9384"/>
        <c:crosses val="autoZero"/>
        <c:auto val="1"/>
        <c:lblAlgn val="ctr"/>
        <c:lblOffset val="100"/>
        <c:noMultiLvlLbl val="0"/>
      </c:catAx>
      <c:valAx>
        <c:axId val="586499384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4967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577850</xdr:colOff>
      <xdr:row>1</xdr:row>
      <xdr:rowOff>130173</xdr:rowOff>
    </xdr:from>
    <xdr:to>
      <xdr:col>22</xdr:col>
      <xdr:colOff>565150</xdr:colOff>
      <xdr:row>26</xdr:row>
      <xdr:rowOff>12464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ED9F3-21CF-45EC-BC67-4A31EBD1D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22</xdr:col>
      <xdr:colOff>596900</xdr:colOff>
      <xdr:row>53</xdr:row>
      <xdr:rowOff>66441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114F38-35EB-4DEE-A6D7-1121801D3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13" workbookViewId="0">
      <selection activeCell="P30" sqref="P30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1172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43</v>
      </c>
      <c r="C3">
        <v>0</v>
      </c>
      <c r="D3">
        <v>0</v>
      </c>
      <c r="E3">
        <v>0</v>
      </c>
      <c r="F3">
        <v>0</v>
      </c>
      <c r="I3">
        <v>18</v>
      </c>
      <c r="J3">
        <v>522734</v>
      </c>
      <c r="K3">
        <v>1294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234</v>
      </c>
      <c r="C4">
        <v>0</v>
      </c>
      <c r="D4">
        <v>0</v>
      </c>
      <c r="E4">
        <v>0</v>
      </c>
      <c r="F4">
        <v>0</v>
      </c>
      <c r="I4">
        <v>19</v>
      </c>
      <c r="J4">
        <v>686164</v>
      </c>
      <c r="K4">
        <v>1067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1511</v>
      </c>
      <c r="C5">
        <v>0</v>
      </c>
      <c r="D5">
        <v>0</v>
      </c>
      <c r="E5">
        <v>0</v>
      </c>
      <c r="F5">
        <v>0</v>
      </c>
      <c r="I5">
        <v>20</v>
      </c>
      <c r="J5">
        <v>622468</v>
      </c>
      <c r="K5">
        <v>4430</v>
      </c>
      <c r="L5">
        <v>196</v>
      </c>
      <c r="M5">
        <v>250</v>
      </c>
      <c r="N5">
        <v>538315</v>
      </c>
    </row>
    <row r="6" spans="1:14" x14ac:dyDescent="0.35">
      <c r="A6">
        <v>4</v>
      </c>
      <c r="B6">
        <v>15213</v>
      </c>
      <c r="C6">
        <v>0</v>
      </c>
      <c r="D6">
        <v>0</v>
      </c>
      <c r="E6">
        <v>0</v>
      </c>
      <c r="F6">
        <v>0</v>
      </c>
      <c r="I6">
        <v>21</v>
      </c>
      <c r="J6">
        <v>680684</v>
      </c>
      <c r="K6">
        <v>13742</v>
      </c>
      <c r="L6">
        <v>472</v>
      </c>
      <c r="M6">
        <v>707</v>
      </c>
      <c r="N6">
        <v>584836</v>
      </c>
    </row>
    <row r="7" spans="1:14" x14ac:dyDescent="0.35">
      <c r="A7">
        <v>5</v>
      </c>
      <c r="B7">
        <v>75140</v>
      </c>
      <c r="C7">
        <v>0</v>
      </c>
      <c r="D7">
        <v>0</v>
      </c>
      <c r="E7">
        <v>0</v>
      </c>
      <c r="F7">
        <v>0</v>
      </c>
      <c r="I7">
        <v>22</v>
      </c>
      <c r="J7">
        <v>907074</v>
      </c>
      <c r="K7">
        <v>113888</v>
      </c>
      <c r="L7">
        <v>320</v>
      </c>
      <c r="M7">
        <v>118</v>
      </c>
      <c r="N7">
        <v>258317</v>
      </c>
    </row>
    <row r="8" spans="1:14" x14ac:dyDescent="0.35">
      <c r="A8">
        <v>6</v>
      </c>
      <c r="B8">
        <v>151528</v>
      </c>
      <c r="C8">
        <v>0</v>
      </c>
      <c r="D8">
        <v>0</v>
      </c>
      <c r="E8">
        <v>0</v>
      </c>
      <c r="F8">
        <v>0</v>
      </c>
      <c r="I8">
        <v>23</v>
      </c>
      <c r="J8">
        <v>1049010</v>
      </c>
      <c r="K8">
        <v>98655</v>
      </c>
      <c r="L8">
        <v>342</v>
      </c>
      <c r="M8">
        <v>11</v>
      </c>
      <c r="N8">
        <v>177517</v>
      </c>
    </row>
    <row r="9" spans="1:14" x14ac:dyDescent="0.35">
      <c r="A9">
        <v>7</v>
      </c>
      <c r="B9">
        <v>203545</v>
      </c>
      <c r="C9">
        <v>0</v>
      </c>
      <c r="D9">
        <v>0</v>
      </c>
      <c r="E9">
        <v>0</v>
      </c>
      <c r="F9">
        <v>0</v>
      </c>
      <c r="I9">
        <v>24</v>
      </c>
      <c r="J9">
        <v>890728</v>
      </c>
      <c r="K9">
        <v>45741</v>
      </c>
      <c r="L9">
        <v>482</v>
      </c>
      <c r="M9">
        <v>0</v>
      </c>
      <c r="N9">
        <v>166278</v>
      </c>
    </row>
    <row r="10" spans="1:14" x14ac:dyDescent="0.35">
      <c r="A10">
        <v>8</v>
      </c>
      <c r="B10">
        <v>244649</v>
      </c>
      <c r="C10">
        <v>0</v>
      </c>
      <c r="D10">
        <v>0</v>
      </c>
      <c r="E10">
        <v>0</v>
      </c>
      <c r="F10">
        <v>0</v>
      </c>
      <c r="I10">
        <v>25</v>
      </c>
      <c r="J10">
        <v>811145</v>
      </c>
      <c r="K10">
        <v>5730</v>
      </c>
      <c r="L10">
        <v>1187</v>
      </c>
      <c r="M10">
        <v>3</v>
      </c>
      <c r="N10">
        <v>127782</v>
      </c>
    </row>
    <row r="11" spans="1:14" x14ac:dyDescent="0.35">
      <c r="A11">
        <v>9</v>
      </c>
      <c r="B11">
        <v>202975</v>
      </c>
      <c r="C11">
        <v>0</v>
      </c>
      <c r="D11">
        <v>0</v>
      </c>
      <c r="E11">
        <v>0</v>
      </c>
      <c r="F11">
        <v>0</v>
      </c>
      <c r="I11">
        <v>26</v>
      </c>
      <c r="J11">
        <v>840068</v>
      </c>
      <c r="K11">
        <v>537</v>
      </c>
      <c r="L11">
        <v>1991</v>
      </c>
      <c r="M11">
        <v>3</v>
      </c>
      <c r="N11">
        <v>66180</v>
      </c>
    </row>
    <row r="12" spans="1:14" x14ac:dyDescent="0.35">
      <c r="A12">
        <v>10</v>
      </c>
      <c r="B12">
        <v>231030</v>
      </c>
      <c r="C12">
        <v>0</v>
      </c>
      <c r="D12">
        <v>0</v>
      </c>
      <c r="E12">
        <v>0</v>
      </c>
      <c r="F12">
        <v>0</v>
      </c>
      <c r="I12">
        <v>27</v>
      </c>
      <c r="J12">
        <v>875918</v>
      </c>
      <c r="K12">
        <v>209</v>
      </c>
      <c r="L12">
        <v>2376</v>
      </c>
      <c r="M12">
        <v>1</v>
      </c>
      <c r="N12">
        <v>41273</v>
      </c>
    </row>
    <row r="13" spans="1:14" x14ac:dyDescent="0.35">
      <c r="A13">
        <v>11</v>
      </c>
      <c r="B13">
        <v>189683</v>
      </c>
      <c r="C13">
        <v>0</v>
      </c>
      <c r="D13">
        <v>0</v>
      </c>
      <c r="E13">
        <v>0</v>
      </c>
      <c r="F13">
        <v>0</v>
      </c>
      <c r="I13">
        <v>28</v>
      </c>
      <c r="J13">
        <v>979351</v>
      </c>
      <c r="K13">
        <v>110</v>
      </c>
      <c r="L13">
        <v>1768</v>
      </c>
      <c r="M13">
        <v>3</v>
      </c>
      <c r="N13">
        <v>17694</v>
      </c>
    </row>
    <row r="14" spans="1:14" x14ac:dyDescent="0.35">
      <c r="A14">
        <v>12</v>
      </c>
      <c r="B14">
        <v>236553</v>
      </c>
      <c r="C14">
        <v>0</v>
      </c>
      <c r="D14">
        <v>0</v>
      </c>
      <c r="E14">
        <v>0</v>
      </c>
      <c r="F14">
        <v>0</v>
      </c>
      <c r="I14">
        <v>29</v>
      </c>
      <c r="J14">
        <v>889306</v>
      </c>
      <c r="K14">
        <v>121</v>
      </c>
      <c r="L14">
        <v>1318</v>
      </c>
      <c r="M14">
        <v>0</v>
      </c>
      <c r="N14">
        <v>7478</v>
      </c>
    </row>
    <row r="15" spans="1:14" x14ac:dyDescent="0.35">
      <c r="A15">
        <v>13</v>
      </c>
      <c r="B15">
        <v>228951</v>
      </c>
      <c r="C15">
        <v>0</v>
      </c>
      <c r="D15">
        <v>0</v>
      </c>
      <c r="E15">
        <v>0</v>
      </c>
      <c r="F15">
        <v>0</v>
      </c>
      <c r="I15">
        <v>30</v>
      </c>
      <c r="J15">
        <v>662343</v>
      </c>
      <c r="K15">
        <v>113</v>
      </c>
      <c r="L15">
        <v>317</v>
      </c>
      <c r="M15">
        <v>0</v>
      </c>
      <c r="N15">
        <v>6185</v>
      </c>
    </row>
    <row r="16" spans="1:14" x14ac:dyDescent="0.35">
      <c r="A16">
        <v>14</v>
      </c>
      <c r="B16">
        <v>283319</v>
      </c>
      <c r="C16">
        <v>0</v>
      </c>
      <c r="D16">
        <v>0</v>
      </c>
      <c r="E16">
        <v>0</v>
      </c>
      <c r="F16">
        <v>0</v>
      </c>
      <c r="I16">
        <v>31</v>
      </c>
      <c r="J16">
        <v>588715</v>
      </c>
      <c r="K16">
        <v>123</v>
      </c>
      <c r="L16">
        <v>208</v>
      </c>
      <c r="M16">
        <v>0</v>
      </c>
      <c r="N16">
        <v>4830</v>
      </c>
    </row>
    <row r="17" spans="1:14" x14ac:dyDescent="0.35">
      <c r="A17">
        <v>15</v>
      </c>
      <c r="B17">
        <v>367081</v>
      </c>
      <c r="C17">
        <v>0</v>
      </c>
      <c r="D17">
        <v>0</v>
      </c>
      <c r="E17">
        <v>0</v>
      </c>
      <c r="F17">
        <v>0</v>
      </c>
      <c r="I17">
        <v>32</v>
      </c>
      <c r="J17">
        <v>527106</v>
      </c>
      <c r="K17">
        <v>125</v>
      </c>
      <c r="L17">
        <v>178</v>
      </c>
      <c r="M17">
        <v>0</v>
      </c>
      <c r="N17">
        <v>2949</v>
      </c>
    </row>
    <row r="18" spans="1:14" x14ac:dyDescent="0.35">
      <c r="A18">
        <v>16</v>
      </c>
      <c r="B18">
        <v>413847</v>
      </c>
      <c r="C18">
        <v>0</v>
      </c>
      <c r="D18">
        <v>0</v>
      </c>
      <c r="E18">
        <v>0</v>
      </c>
      <c r="F18">
        <v>0</v>
      </c>
      <c r="J18">
        <f>SUM(J3:J17)</f>
        <v>11532814</v>
      </c>
      <c r="K18">
        <f t="shared" ref="K18:N18" si="0">SUM(K3:K17)</f>
        <v>285885</v>
      </c>
      <c r="L18">
        <f t="shared" si="0"/>
        <v>11155</v>
      </c>
      <c r="M18">
        <f t="shared" si="0"/>
        <v>1096</v>
      </c>
      <c r="N18">
        <f t="shared" si="0"/>
        <v>1999634</v>
      </c>
    </row>
    <row r="19" spans="1:14" x14ac:dyDescent="0.35">
      <c r="A19">
        <v>17</v>
      </c>
      <c r="B19">
        <v>465818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522734</v>
      </c>
      <c r="C20">
        <v>1294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686164</v>
      </c>
      <c r="C21">
        <v>1067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622468</v>
      </c>
      <c r="C22">
        <v>4430</v>
      </c>
      <c r="D22">
        <v>196</v>
      </c>
      <c r="E22">
        <v>250</v>
      </c>
      <c r="F22">
        <v>538315</v>
      </c>
      <c r="I22">
        <v>18</v>
      </c>
      <c r="J22" s="1">
        <f>J3/$J$18</f>
        <v>4.532579819634653E-2</v>
      </c>
      <c r="K22" s="1">
        <f>K3/$J$18</f>
        <v>1.1220158410601264E-4</v>
      </c>
      <c r="L22" s="1">
        <f>L3/$J$18</f>
        <v>0</v>
      </c>
      <c r="M22" s="1">
        <f>M3/$J$18</f>
        <v>0</v>
      </c>
      <c r="N22" s="1">
        <f>N3/$J$18</f>
        <v>0</v>
      </c>
    </row>
    <row r="23" spans="1:14" x14ac:dyDescent="0.35">
      <c r="A23">
        <v>21</v>
      </c>
      <c r="B23">
        <v>680684</v>
      </c>
      <c r="C23">
        <v>13742</v>
      </c>
      <c r="D23">
        <v>472</v>
      </c>
      <c r="E23">
        <v>707</v>
      </c>
      <c r="F23">
        <v>584836</v>
      </c>
      <c r="I23">
        <v>19</v>
      </c>
      <c r="J23" s="1">
        <f t="shared" ref="J23:N36" si="1">J4/$J$18</f>
        <v>5.9496667508901126E-2</v>
      </c>
      <c r="K23" s="1">
        <f t="shared" si="1"/>
        <v>9.2518616878760026E-5</v>
      </c>
      <c r="L23" s="1">
        <f t="shared" si="1"/>
        <v>0</v>
      </c>
      <c r="M23" s="1">
        <f t="shared" si="1"/>
        <v>0</v>
      </c>
      <c r="N23" s="1">
        <f t="shared" si="1"/>
        <v>0</v>
      </c>
    </row>
    <row r="24" spans="1:14" x14ac:dyDescent="0.35">
      <c r="A24">
        <v>22</v>
      </c>
      <c r="B24">
        <v>907074</v>
      </c>
      <c r="C24">
        <v>113888</v>
      </c>
      <c r="D24">
        <v>320</v>
      </c>
      <c r="E24">
        <v>118</v>
      </c>
      <c r="F24">
        <v>258317</v>
      </c>
      <c r="I24">
        <v>20</v>
      </c>
      <c r="J24" s="1">
        <f t="shared" si="1"/>
        <v>5.3973644246755388E-2</v>
      </c>
      <c r="K24" s="1">
        <f t="shared" si="1"/>
        <v>3.8412134280497372E-4</v>
      </c>
      <c r="L24" s="1">
        <f t="shared" si="1"/>
        <v>1.6994984918685065E-5</v>
      </c>
      <c r="M24" s="1">
        <f t="shared" si="1"/>
        <v>2.1677276681996259E-5</v>
      </c>
      <c r="N24" s="1">
        <f t="shared" si="1"/>
        <v>4.6676812788275263E-2</v>
      </c>
    </row>
    <row r="25" spans="1:14" x14ac:dyDescent="0.35">
      <c r="A25">
        <v>23</v>
      </c>
      <c r="B25">
        <v>1049010</v>
      </c>
      <c r="C25">
        <v>98655</v>
      </c>
      <c r="D25">
        <v>342</v>
      </c>
      <c r="E25">
        <v>11</v>
      </c>
      <c r="F25">
        <v>177517</v>
      </c>
      <c r="I25">
        <v>21</v>
      </c>
      <c r="J25" s="1">
        <f t="shared" si="1"/>
        <v>5.9021501604031766E-2</v>
      </c>
      <c r="K25" s="1">
        <f t="shared" si="1"/>
        <v>1.1915565446559704E-3</v>
      </c>
      <c r="L25" s="1">
        <f t="shared" si="1"/>
        <v>4.0926698375608937E-5</v>
      </c>
      <c r="M25" s="1">
        <f t="shared" si="1"/>
        <v>6.1303338456685413E-5</v>
      </c>
      <c r="N25" s="1">
        <f t="shared" si="1"/>
        <v>5.0710607142367858E-2</v>
      </c>
    </row>
    <row r="26" spans="1:14" x14ac:dyDescent="0.35">
      <c r="A26">
        <v>24</v>
      </c>
      <c r="B26">
        <v>890728</v>
      </c>
      <c r="C26">
        <v>45741</v>
      </c>
      <c r="D26">
        <v>482</v>
      </c>
      <c r="E26">
        <v>0</v>
      </c>
      <c r="F26">
        <v>166278</v>
      </c>
      <c r="I26">
        <v>22</v>
      </c>
      <c r="J26" s="1">
        <f t="shared" si="1"/>
        <v>7.8651576276180302E-2</v>
      </c>
      <c r="K26" s="1">
        <f t="shared" si="1"/>
        <v>9.8751267470367603E-3</v>
      </c>
      <c r="L26" s="1">
        <f t="shared" si="1"/>
        <v>2.7746914152955213E-5</v>
      </c>
      <c r="M26" s="1">
        <f t="shared" si="1"/>
        <v>1.0231674593902234E-5</v>
      </c>
      <c r="N26" s="1">
        <f t="shared" si="1"/>
        <v>2.2398436322652909E-2</v>
      </c>
    </row>
    <row r="27" spans="1:14" x14ac:dyDescent="0.35">
      <c r="A27">
        <v>25</v>
      </c>
      <c r="B27">
        <v>811145</v>
      </c>
      <c r="C27">
        <v>5730</v>
      </c>
      <c r="D27">
        <v>1187</v>
      </c>
      <c r="E27">
        <v>3</v>
      </c>
      <c r="F27">
        <v>127782</v>
      </c>
      <c r="I27">
        <v>23</v>
      </c>
      <c r="J27" s="1">
        <f t="shared" si="1"/>
        <v>9.0958720048723588E-2</v>
      </c>
      <c r="K27" s="1">
        <f t="shared" si="1"/>
        <v>8.554286924249364E-3</v>
      </c>
      <c r="L27" s="1">
        <f t="shared" si="1"/>
        <v>2.9654514500970881E-5</v>
      </c>
      <c r="M27" s="1">
        <f t="shared" si="1"/>
        <v>9.5380017400783535E-7</v>
      </c>
      <c r="N27" s="1">
        <f t="shared" si="1"/>
        <v>1.539234049903172E-2</v>
      </c>
    </row>
    <row r="28" spans="1:14" x14ac:dyDescent="0.35">
      <c r="A28">
        <v>26</v>
      </c>
      <c r="B28">
        <v>840068</v>
      </c>
      <c r="C28">
        <v>537</v>
      </c>
      <c r="D28">
        <v>1991</v>
      </c>
      <c r="E28">
        <v>3</v>
      </c>
      <c r="F28">
        <v>66180</v>
      </c>
      <c r="I28">
        <v>24</v>
      </c>
      <c r="J28" s="1">
        <f t="shared" si="1"/>
        <v>7.7234229217604658E-2</v>
      </c>
      <c r="K28" s="1">
        <f t="shared" si="1"/>
        <v>3.9661612508447635E-3</v>
      </c>
      <c r="L28" s="1">
        <f t="shared" si="1"/>
        <v>4.1793789442888784E-5</v>
      </c>
      <c r="M28" s="1">
        <f t="shared" si="1"/>
        <v>0</v>
      </c>
      <c r="N28" s="1">
        <f t="shared" si="1"/>
        <v>1.4417816848515896E-2</v>
      </c>
    </row>
    <row r="29" spans="1:14" x14ac:dyDescent="0.35">
      <c r="A29">
        <v>27</v>
      </c>
      <c r="B29">
        <v>875918</v>
      </c>
      <c r="C29">
        <v>209</v>
      </c>
      <c r="D29">
        <v>2376</v>
      </c>
      <c r="E29">
        <v>1</v>
      </c>
      <c r="F29">
        <v>41273</v>
      </c>
      <c r="I29">
        <v>25</v>
      </c>
      <c r="J29" s="1">
        <f t="shared" si="1"/>
        <v>7.0333658376871416E-2</v>
      </c>
      <c r="K29" s="1">
        <f t="shared" si="1"/>
        <v>4.968431815513542E-4</v>
      </c>
      <c r="L29" s="1">
        <f t="shared" si="1"/>
        <v>1.0292370968611824E-4</v>
      </c>
      <c r="M29" s="1">
        <f t="shared" si="1"/>
        <v>2.6012732018395513E-7</v>
      </c>
      <c r="N29" s="1">
        <f t="shared" si="1"/>
        <v>1.1079863075915384E-2</v>
      </c>
    </row>
    <row r="30" spans="1:14" x14ac:dyDescent="0.35">
      <c r="A30">
        <v>28</v>
      </c>
      <c r="B30">
        <v>979351</v>
      </c>
      <c r="C30">
        <v>110</v>
      </c>
      <c r="D30">
        <v>1768</v>
      </c>
      <c r="E30">
        <v>3</v>
      </c>
      <c r="F30">
        <v>17694</v>
      </c>
      <c r="I30">
        <v>26</v>
      </c>
      <c r="J30" s="1">
        <f t="shared" si="1"/>
        <v>7.2841545870764926E-2</v>
      </c>
      <c r="K30" s="1">
        <f t="shared" si="1"/>
        <v>4.6562790312927961E-5</v>
      </c>
      <c r="L30" s="1">
        <f t="shared" si="1"/>
        <v>1.7263783149541821E-4</v>
      </c>
      <c r="M30" s="1">
        <f t="shared" si="1"/>
        <v>2.6012732018395513E-7</v>
      </c>
      <c r="N30" s="1">
        <f t="shared" si="1"/>
        <v>5.7384086832580495E-3</v>
      </c>
    </row>
    <row r="31" spans="1:14" x14ac:dyDescent="0.35">
      <c r="A31">
        <v>29</v>
      </c>
      <c r="B31">
        <v>889306</v>
      </c>
      <c r="C31">
        <v>121</v>
      </c>
      <c r="D31">
        <v>1318</v>
      </c>
      <c r="E31">
        <v>0</v>
      </c>
      <c r="F31">
        <v>7478</v>
      </c>
      <c r="I31">
        <v>27</v>
      </c>
      <c r="J31" s="1">
        <f t="shared" si="1"/>
        <v>7.595006734696319E-2</v>
      </c>
      <c r="K31" s="1">
        <f t="shared" si="1"/>
        <v>1.8122203306148873E-5</v>
      </c>
      <c r="L31" s="1">
        <f t="shared" si="1"/>
        <v>2.0602083758569244E-4</v>
      </c>
      <c r="M31" s="1">
        <f t="shared" si="1"/>
        <v>8.6709106727985034E-8</v>
      </c>
      <c r="N31" s="1">
        <f t="shared" si="1"/>
        <v>3.5787449619841265E-3</v>
      </c>
    </row>
    <row r="32" spans="1:14" x14ac:dyDescent="0.35">
      <c r="A32">
        <v>30</v>
      </c>
      <c r="B32">
        <v>662343</v>
      </c>
      <c r="C32">
        <v>113</v>
      </c>
      <c r="D32">
        <v>317</v>
      </c>
      <c r="E32">
        <v>0</v>
      </c>
      <c r="F32">
        <v>6185</v>
      </c>
      <c r="I32">
        <v>28</v>
      </c>
      <c r="J32" s="1">
        <f t="shared" si="1"/>
        <v>8.4918650383158878E-2</v>
      </c>
      <c r="K32" s="1">
        <f t="shared" si="1"/>
        <v>9.538001740078353E-6</v>
      </c>
      <c r="L32" s="1">
        <f t="shared" si="1"/>
        <v>1.5330170069507754E-4</v>
      </c>
      <c r="M32" s="1">
        <f t="shared" si="1"/>
        <v>2.6012732018395513E-7</v>
      </c>
      <c r="N32" s="1">
        <f t="shared" si="1"/>
        <v>1.5342309344449673E-3</v>
      </c>
    </row>
    <row r="33" spans="1:14" x14ac:dyDescent="0.35">
      <c r="A33">
        <v>31</v>
      </c>
      <c r="B33">
        <v>588715</v>
      </c>
      <c r="C33">
        <v>123</v>
      </c>
      <c r="D33">
        <v>208</v>
      </c>
      <c r="E33">
        <v>0</v>
      </c>
      <c r="F33">
        <v>4830</v>
      </c>
      <c r="I33">
        <v>29</v>
      </c>
      <c r="J33" s="1">
        <f t="shared" si="1"/>
        <v>7.7110928867837464E-2</v>
      </c>
      <c r="K33" s="1">
        <f t="shared" si="1"/>
        <v>1.0491801914086189E-5</v>
      </c>
      <c r="L33" s="1">
        <f t="shared" si="1"/>
        <v>1.1428260266748428E-4</v>
      </c>
      <c r="M33" s="1">
        <f t="shared" si="1"/>
        <v>0</v>
      </c>
      <c r="N33" s="1">
        <f t="shared" si="1"/>
        <v>6.484107001118721E-4</v>
      </c>
    </row>
    <row r="34" spans="1:14" x14ac:dyDescent="0.35">
      <c r="A34">
        <v>32</v>
      </c>
      <c r="B34">
        <v>527106</v>
      </c>
      <c r="C34">
        <v>125</v>
      </c>
      <c r="D34">
        <v>178</v>
      </c>
      <c r="E34">
        <v>0</v>
      </c>
      <c r="F34">
        <v>2949</v>
      </c>
      <c r="I34">
        <v>30</v>
      </c>
      <c r="J34" s="1">
        <f t="shared" si="1"/>
        <v>5.7431169877533793E-2</v>
      </c>
      <c r="K34" s="1">
        <f t="shared" si="1"/>
        <v>9.7981290602623094E-6</v>
      </c>
      <c r="L34" s="1">
        <f t="shared" si="1"/>
        <v>2.7486786832771254E-5</v>
      </c>
      <c r="M34" s="1">
        <f t="shared" si="1"/>
        <v>0</v>
      </c>
      <c r="N34" s="1">
        <f t="shared" si="1"/>
        <v>5.3629582511258741E-4</v>
      </c>
    </row>
    <row r="35" spans="1:14" x14ac:dyDescent="0.35">
      <c r="A35">
        <v>33</v>
      </c>
      <c r="B35">
        <v>636793</v>
      </c>
      <c r="C35">
        <v>97</v>
      </c>
      <c r="D35">
        <v>140</v>
      </c>
      <c r="E35">
        <v>1</v>
      </c>
      <c r="F35">
        <v>2362</v>
      </c>
      <c r="I35">
        <v>31</v>
      </c>
      <c r="J35" s="1">
        <f t="shared" si="1"/>
        <v>5.1046951767365713E-2</v>
      </c>
      <c r="K35" s="1">
        <f t="shared" si="1"/>
        <v>1.0665220127542159E-5</v>
      </c>
      <c r="L35" s="1">
        <f t="shared" si="1"/>
        <v>1.8035494199420887E-5</v>
      </c>
      <c r="M35" s="1">
        <f t="shared" si="1"/>
        <v>0</v>
      </c>
      <c r="N35" s="1">
        <f t="shared" si="1"/>
        <v>4.1880498549616774E-4</v>
      </c>
    </row>
    <row r="36" spans="1:14" x14ac:dyDescent="0.35">
      <c r="A36">
        <v>34</v>
      </c>
      <c r="B36">
        <v>606802</v>
      </c>
      <c r="C36">
        <v>131</v>
      </c>
      <c r="D36">
        <v>121</v>
      </c>
      <c r="E36">
        <v>1</v>
      </c>
      <c r="F36">
        <v>1131</v>
      </c>
      <c r="I36">
        <v>32</v>
      </c>
      <c r="J36" s="1">
        <f t="shared" si="1"/>
        <v>4.5704890410961277E-2</v>
      </c>
      <c r="K36" s="1">
        <f t="shared" si="1"/>
        <v>1.083863834099813E-5</v>
      </c>
      <c r="L36" s="1">
        <f t="shared" si="1"/>
        <v>1.5434220997581338E-5</v>
      </c>
      <c r="M36" s="1">
        <f t="shared" si="1"/>
        <v>0</v>
      </c>
      <c r="N36" s="1">
        <f t="shared" si="1"/>
        <v>2.5570515574082785E-4</v>
      </c>
    </row>
    <row r="37" spans="1:14" x14ac:dyDescent="0.35">
      <c r="A37">
        <v>35</v>
      </c>
      <c r="B37">
        <v>384318</v>
      </c>
      <c r="C37">
        <v>152</v>
      </c>
      <c r="D37">
        <v>93</v>
      </c>
      <c r="E37">
        <v>0</v>
      </c>
      <c r="F37">
        <v>447</v>
      </c>
    </row>
    <row r="38" spans="1:14" x14ac:dyDescent="0.35">
      <c r="A38">
        <v>36</v>
      </c>
      <c r="B38">
        <v>367074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368222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309788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377689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366915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351720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313781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238153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207223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45</v>
      </c>
      <c r="B47">
        <v>165248</v>
      </c>
      <c r="C47">
        <v>0</v>
      </c>
      <c r="D47">
        <v>0</v>
      </c>
      <c r="E47">
        <v>0</v>
      </c>
      <c r="F47">
        <v>0</v>
      </c>
    </row>
    <row r="48" spans="1:14" x14ac:dyDescent="0.35">
      <c r="A48">
        <v>46</v>
      </c>
      <c r="B48">
        <v>106964</v>
      </c>
      <c r="C48">
        <v>0</v>
      </c>
      <c r="D48">
        <v>0</v>
      </c>
      <c r="E48">
        <v>0</v>
      </c>
      <c r="F48">
        <v>0</v>
      </c>
    </row>
    <row r="49" spans="1:6" x14ac:dyDescent="0.35">
      <c r="A49">
        <v>47</v>
      </c>
      <c r="B49">
        <v>93031</v>
      </c>
      <c r="C49">
        <v>0</v>
      </c>
      <c r="D49">
        <v>0</v>
      </c>
      <c r="E49">
        <v>0</v>
      </c>
      <c r="F49">
        <v>0</v>
      </c>
    </row>
    <row r="50" spans="1:6" x14ac:dyDescent="0.35">
      <c r="A50">
        <v>48</v>
      </c>
      <c r="B50">
        <v>66509</v>
      </c>
      <c r="C50">
        <v>0</v>
      </c>
      <c r="D50">
        <v>0</v>
      </c>
      <c r="E50">
        <v>0</v>
      </c>
      <c r="F50">
        <v>0</v>
      </c>
    </row>
    <row r="51" spans="1:6" x14ac:dyDescent="0.35">
      <c r="A51">
        <v>51</v>
      </c>
      <c r="B51">
        <v>224029</v>
      </c>
      <c r="C51">
        <v>0</v>
      </c>
      <c r="D51">
        <v>0</v>
      </c>
      <c r="E51">
        <v>0</v>
      </c>
      <c r="F5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AnGam_larvae_male_TN.length.all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2019-05-09T20:01:01Z</dcterms:created>
  <dcterms:modified xsi:type="dcterms:W3CDTF">2019-07-05T15:59:20Z</dcterms:modified>
</cp:coreProperties>
</file>